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qilah_hamid\Downloads\Population 2022\Population\"/>
    </mc:Choice>
  </mc:AlternateContent>
  <xr:revisionPtr revIDLastSave="0" documentId="13_ncr:1_{1AA2962E-284E-44A7-AB12-4C735794E6AD}" xr6:coauthVersionLast="36" xr6:coauthVersionMax="47" xr10:uidLastSave="{00000000-0000-0000-0000-000000000000}"/>
  <bookViews>
    <workbookView xWindow="0" yWindow="0" windowWidth="14010" windowHeight="11220" xr2:uid="{00000000-000D-0000-FFFF-FFFF00000000}"/>
  </bookViews>
  <sheets>
    <sheet name="Metadata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2" l="1"/>
  <c r="N56" i="2" l="1"/>
  <c r="N53" i="2"/>
  <c r="N50" i="2"/>
  <c r="N47" i="2"/>
  <c r="N44" i="2"/>
  <c r="N41" i="2"/>
  <c r="N38" i="2"/>
  <c r="N35" i="2"/>
  <c r="N32" i="2"/>
  <c r="N29" i="2"/>
  <c r="N26" i="2"/>
  <c r="N23" i="2"/>
  <c r="N20" i="2"/>
  <c r="N17" i="2"/>
  <c r="N14" i="2"/>
  <c r="N11" i="2"/>
  <c r="N8" i="2"/>
  <c r="I56" i="2" l="1"/>
  <c r="J56" i="2"/>
  <c r="I53" i="2"/>
  <c r="I50" i="2"/>
  <c r="I47" i="2"/>
  <c r="I44" i="2"/>
  <c r="I41" i="2"/>
  <c r="I38" i="2"/>
  <c r="I35" i="2"/>
  <c r="I32" i="2"/>
  <c r="I29" i="2"/>
  <c r="I26" i="2"/>
  <c r="I23" i="2"/>
  <c r="I20" i="2"/>
  <c r="I17" i="2"/>
  <c r="I14" i="2"/>
  <c r="I11" i="2"/>
  <c r="I8" i="2"/>
  <c r="I5" i="2"/>
  <c r="L38" i="2"/>
  <c r="L35" i="2"/>
  <c r="M56" i="2"/>
  <c r="L56" i="2"/>
  <c r="K56" i="2"/>
  <c r="M53" i="2"/>
  <c r="L53" i="2"/>
  <c r="K53" i="2"/>
  <c r="M50" i="2"/>
  <c r="L50" i="2"/>
  <c r="K50" i="2"/>
  <c r="M47" i="2"/>
  <c r="L47" i="2"/>
  <c r="K47" i="2"/>
  <c r="M44" i="2"/>
  <c r="L44" i="2"/>
  <c r="K44" i="2"/>
  <c r="M41" i="2"/>
  <c r="L41" i="2"/>
  <c r="K41" i="2"/>
  <c r="M38" i="2"/>
  <c r="K38" i="2"/>
  <c r="M35" i="2"/>
  <c r="K35" i="2"/>
  <c r="M32" i="2"/>
  <c r="L32" i="2"/>
  <c r="K32" i="2"/>
  <c r="M29" i="2"/>
  <c r="L29" i="2"/>
  <c r="K29" i="2"/>
  <c r="M26" i="2"/>
  <c r="L26" i="2"/>
  <c r="K26" i="2"/>
  <c r="M23" i="2"/>
  <c r="L23" i="2"/>
  <c r="K23" i="2"/>
  <c r="M20" i="2"/>
  <c r="L20" i="2"/>
  <c r="K20" i="2"/>
  <c r="M17" i="2"/>
  <c r="L17" i="2"/>
  <c r="K17" i="2"/>
  <c r="M14" i="2"/>
  <c r="L14" i="2"/>
  <c r="K14" i="2"/>
  <c r="M11" i="2"/>
  <c r="L11" i="2"/>
  <c r="K11" i="2"/>
  <c r="M8" i="2"/>
  <c r="L8" i="2"/>
  <c r="K8" i="2"/>
  <c r="M5" i="2"/>
  <c r="L5" i="2"/>
  <c r="K5" i="2"/>
  <c r="J26" i="2"/>
  <c r="J53" i="2" l="1"/>
  <c r="H53" i="2"/>
  <c r="G53" i="2"/>
  <c r="J50" i="2"/>
  <c r="H50" i="2"/>
  <c r="G50" i="2"/>
  <c r="J47" i="2"/>
  <c r="H47" i="2"/>
  <c r="G47" i="2"/>
  <c r="J44" i="2"/>
  <c r="H44" i="2"/>
  <c r="G44" i="2"/>
  <c r="J41" i="2"/>
  <c r="H41" i="2"/>
  <c r="G41" i="2"/>
  <c r="J38" i="2"/>
  <c r="H38" i="2"/>
  <c r="G38" i="2"/>
  <c r="J35" i="2"/>
  <c r="H35" i="2"/>
  <c r="G35" i="2"/>
  <c r="J32" i="2"/>
  <c r="H32" i="2"/>
  <c r="G32" i="2"/>
  <c r="J29" i="2"/>
  <c r="H29" i="2"/>
  <c r="G29" i="2"/>
  <c r="H26" i="2"/>
  <c r="G26" i="2"/>
  <c r="J23" i="2"/>
  <c r="H23" i="2"/>
  <c r="G23" i="2"/>
  <c r="J20" i="2"/>
  <c r="H20" i="2"/>
  <c r="G20" i="2"/>
  <c r="J17" i="2"/>
  <c r="H17" i="2"/>
  <c r="G17" i="2"/>
  <c r="J14" i="2"/>
  <c r="H14" i="2"/>
  <c r="G14" i="2"/>
  <c r="J11" i="2"/>
  <c r="H11" i="2"/>
  <c r="G11" i="2"/>
  <c r="J8" i="2"/>
  <c r="H8" i="2"/>
  <c r="G8" i="2"/>
  <c r="J5" i="2"/>
  <c r="H5" i="2"/>
  <c r="G5" i="2"/>
</calcChain>
</file>

<file path=xl/sharedStrings.xml><?xml version="1.0" encoding="utf-8"?>
<sst xmlns="http://schemas.openxmlformats.org/spreadsheetml/2006/main" count="84" uniqueCount="50">
  <si>
    <t>Title of dataset:</t>
  </si>
  <si>
    <t xml:space="preserve">Population by 5-year age groups
</t>
  </si>
  <si>
    <t>Definition / Concept:</t>
  </si>
  <si>
    <t xml:space="preserve">Total population by 5-year age group and sex
</t>
  </si>
  <si>
    <t>Frequency:</t>
  </si>
  <si>
    <t xml:space="preserve">Annual
    </t>
  </si>
  <si>
    <t>Unit of measure:</t>
  </si>
  <si>
    <t xml:space="preserve">Person
</t>
  </si>
  <si>
    <t>Level of disaggregation:</t>
  </si>
  <si>
    <t>Footnote:</t>
  </si>
  <si>
    <t>Data source:</t>
  </si>
  <si>
    <t xml:space="preserve">Department of Economic Planning and Statistics, Ministry of Finance and Economy.
</t>
  </si>
  <si>
    <t>Availability (start &amp; end periods):</t>
  </si>
  <si>
    <t>URL for direct access to data series/ statistical table:</t>
  </si>
  <si>
    <t xml:space="preserve">http://www.deps.gov.bn/SitePages/eData%20library.aspx
</t>
  </si>
  <si>
    <t xml:space="preserve">Formats for download: </t>
  </si>
  <si>
    <t xml:space="preserve">xlsx
</t>
  </si>
  <si>
    <t xml:space="preserve">URL to terms of use: </t>
  </si>
  <si>
    <t xml:space="preserve">-
</t>
  </si>
  <si>
    <t xml:space="preserve">                                                          Population by Age Group and Sex</t>
  </si>
  <si>
    <t xml:space="preserve"> </t>
  </si>
  <si>
    <t>Person</t>
  </si>
  <si>
    <t>Age Group</t>
  </si>
  <si>
    <t>0  -  4</t>
  </si>
  <si>
    <t>Male</t>
  </si>
  <si>
    <t>Female</t>
  </si>
  <si>
    <t>5  -  9</t>
  </si>
  <si>
    <t>10  -  14</t>
  </si>
  <si>
    <t>15  -  19</t>
  </si>
  <si>
    <t>20  -  24</t>
  </si>
  <si>
    <t>25  -  29</t>
  </si>
  <si>
    <t>30  -  34</t>
  </si>
  <si>
    <t>35  -  39</t>
  </si>
  <si>
    <t>40  -  44</t>
  </si>
  <si>
    <t>45  -  49</t>
  </si>
  <si>
    <t>50  -  54</t>
  </si>
  <si>
    <t>55  -  59</t>
  </si>
  <si>
    <t>60  -  64</t>
  </si>
  <si>
    <t>65  -  69</t>
  </si>
  <si>
    <t>70  -  74</t>
  </si>
  <si>
    <t>75  -  79</t>
  </si>
  <si>
    <t>80  -  84</t>
  </si>
  <si>
    <t>85 and Above</t>
  </si>
  <si>
    <t xml:space="preserve"> - Department of Economic Planning and Statistics, Ministry of Finance and Economy</t>
  </si>
  <si>
    <t xml:space="preserve">Source:  </t>
  </si>
  <si>
    <t xml:space="preserve"> - 5 year age group;
 - Male; and
 - Female.
</t>
  </si>
  <si>
    <t xml:space="preserve">Data last updated: </t>
  </si>
  <si>
    <t>22/5/2023</t>
  </si>
  <si>
    <t xml:space="preserve"> - Year 2011 and 2021 are Census Year and Year 2016 is Census Update Year
 - Year 2012 to 2015 are revised estimates based on the final data of the Population and Housing Census Update (KBPP) 2016
 - Year 2017 to 2020  are revised estimates based on the final data of the Population and Housing Census (BPP) 2021
 - Year 2022 are estimated data based on the Population and Housing Census (BPP) 2021
</t>
  </si>
  <si>
    <t xml:space="preserve">2010 - 2022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</si>
</sst>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0" fontId="9" fillId="0" borderId="0"/>
  </cellStyleXfs>
  <cellXfs count="62">
    <xf numFmtId="0" fontId="0" fillId="0" borderId="0" xfId="0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1" xfId="0" quotePrefix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5" fillId="0" borderId="1" xfId="2" applyFont="1" applyFill="1" applyBorder="1" applyAlignment="1">
      <alignment vertical="top" wrapText="1"/>
    </xf>
    <xf numFmtId="0" fontId="2" fillId="0" borderId="1" xfId="0" quotePrefix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/>
    <xf numFmtId="0" fontId="8" fillId="0" borderId="0" xfId="3" applyFont="1" applyFill="1" applyAlignment="1" applyProtection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" xfId="3" applyFont="1" applyFill="1" applyBorder="1" applyAlignment="1" applyProtection="1">
      <alignment horizontal="right"/>
    </xf>
    <xf numFmtId="0" fontId="2" fillId="0" borderId="0" xfId="3" applyFont="1" applyFill="1" applyAlignment="1">
      <alignment horizontal="right" vertical="center"/>
    </xf>
    <xf numFmtId="0" fontId="2" fillId="0" borderId="0" xfId="3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3" applyFont="1" applyFill="1" applyBorder="1" applyAlignment="1" applyProtection="1">
      <alignment vertical="center"/>
    </xf>
    <xf numFmtId="3" fontId="2" fillId="0" borderId="5" xfId="3" applyNumberFormat="1" applyFont="1" applyFill="1" applyBorder="1" applyAlignment="1" applyProtection="1">
      <alignment horizontal="right"/>
    </xf>
    <xf numFmtId="3" fontId="2" fillId="0" borderId="5" xfId="3" applyNumberFormat="1" applyFont="1" applyFill="1" applyBorder="1" applyAlignment="1" applyProtection="1">
      <alignment vertical="center"/>
    </xf>
    <xf numFmtId="3" fontId="2" fillId="0" borderId="4" xfId="3" applyNumberFormat="1" applyFont="1" applyFill="1" applyBorder="1" applyAlignment="1" applyProtection="1">
      <alignment vertical="center"/>
    </xf>
    <xf numFmtId="164" fontId="2" fillId="0" borderId="4" xfId="1" applyNumberFormat="1" applyFont="1" applyFill="1" applyBorder="1" applyAlignment="1" applyProtection="1">
      <alignment horizontal="right" vertical="center"/>
    </xf>
    <xf numFmtId="3" fontId="2" fillId="0" borderId="4" xfId="3" applyNumberFormat="1" applyFont="1" applyFill="1" applyBorder="1" applyAlignment="1" applyProtection="1"/>
    <xf numFmtId="0" fontId="2" fillId="0" borderId="4" xfId="3" applyFont="1" applyFill="1" applyBorder="1" applyAlignment="1" applyProtection="1">
      <alignment horizontal="left" vertical="center" indent="2"/>
    </xf>
    <xf numFmtId="3" fontId="2" fillId="0" borderId="4" xfId="3" applyNumberFormat="1" applyFont="1" applyFill="1" applyBorder="1" applyAlignment="1" applyProtection="1">
      <alignment horizontal="right"/>
    </xf>
    <xf numFmtId="3" fontId="2" fillId="0" borderId="4" xfId="3" applyNumberFormat="1" applyFont="1" applyFill="1" applyBorder="1" applyAlignment="1">
      <alignment vertical="center"/>
    </xf>
    <xf numFmtId="0" fontId="6" fillId="0" borderId="4" xfId="3" quotePrefix="1" applyFont="1" applyFill="1" applyBorder="1" applyAlignment="1" applyProtection="1">
      <alignment vertical="center"/>
    </xf>
    <xf numFmtId="3" fontId="2" fillId="0" borderId="4" xfId="3" quotePrefix="1" applyNumberFormat="1" applyFont="1" applyFill="1" applyBorder="1" applyAlignment="1" applyProtection="1">
      <alignment horizontal="right"/>
    </xf>
    <xf numFmtId="3" fontId="2" fillId="0" borderId="4" xfId="3" quotePrefix="1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>
      <alignment horizontal="right"/>
    </xf>
    <xf numFmtId="3" fontId="2" fillId="0" borderId="0" xfId="4" applyNumberFormat="1" applyFont="1" applyFill="1" applyAlignment="1">
      <alignment vertical="center"/>
    </xf>
    <xf numFmtId="0" fontId="2" fillId="0" borderId="4" xfId="3" applyFont="1" applyFill="1" applyBorder="1" applyAlignment="1" applyProtection="1">
      <alignment vertical="center"/>
    </xf>
    <xf numFmtId="0" fontId="2" fillId="0" borderId="4" xfId="3" applyFont="1" applyFill="1" applyBorder="1" applyAlignment="1" applyProtection="1">
      <alignment horizontal="right"/>
    </xf>
    <xf numFmtId="0" fontId="6" fillId="0" borderId="4" xfId="3" applyFont="1" applyFill="1" applyBorder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left" vertical="center"/>
    </xf>
    <xf numFmtId="0" fontId="2" fillId="0" borderId="6" xfId="3" applyFont="1" applyFill="1" applyBorder="1" applyAlignment="1" applyProtection="1">
      <alignment horizontal="left" vertical="center" indent="2"/>
    </xf>
    <xf numFmtId="3" fontId="2" fillId="0" borderId="6" xfId="3" applyNumberFormat="1" applyFont="1" applyFill="1" applyBorder="1" applyAlignment="1" applyProtection="1">
      <alignment horizontal="right"/>
    </xf>
    <xf numFmtId="3" fontId="2" fillId="0" borderId="6" xfId="3" applyNumberFormat="1" applyFont="1" applyFill="1" applyBorder="1" applyAlignment="1" applyProtection="1">
      <alignment vertical="center"/>
    </xf>
    <xf numFmtId="0" fontId="2" fillId="0" borderId="7" xfId="3" applyFont="1" applyFill="1" applyBorder="1" applyAlignment="1" applyProtection="1">
      <alignment vertical="center"/>
    </xf>
    <xf numFmtId="3" fontId="2" fillId="0" borderId="7" xfId="3" applyNumberFormat="1" applyFont="1" applyFill="1" applyBorder="1" applyAlignment="1">
      <alignment vertical="center"/>
    </xf>
    <xf numFmtId="0" fontId="2" fillId="0" borderId="7" xfId="3" applyFont="1" applyFill="1" applyBorder="1" applyAlignment="1" applyProtection="1">
      <alignment horizontal="right"/>
    </xf>
    <xf numFmtId="0" fontId="2" fillId="0" borderId="0" xfId="5" applyFont="1" applyFill="1" applyBorder="1" applyAlignment="1">
      <alignment horizontal="left" vertical="center"/>
    </xf>
    <xf numFmtId="3" fontId="2" fillId="0" borderId="0" xfId="3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5" applyFont="1" applyFill="1" applyBorder="1"/>
    <xf numFmtId="0" fontId="2" fillId="0" borderId="0" xfId="5" applyFont="1" applyFill="1" applyBorder="1" applyAlignment="1">
      <alignment horizontal="center" vertical="center" wrapText="1"/>
    </xf>
    <xf numFmtId="3" fontId="2" fillId="0" borderId="0" xfId="5" applyNumberFormat="1" applyFont="1" applyFill="1" applyBorder="1" applyAlignment="1">
      <alignment horizontal="left" vertical="center"/>
    </xf>
    <xf numFmtId="3" fontId="2" fillId="0" borderId="0" xfId="5" applyNumberFormat="1" applyFont="1" applyFill="1" applyBorder="1" applyAlignment="1">
      <alignment horizontal="right" vertical="center"/>
    </xf>
    <xf numFmtId="164" fontId="7" fillId="0" borderId="0" xfId="0" applyNumberFormat="1" applyFont="1" applyFill="1"/>
    <xf numFmtId="14" fontId="2" fillId="0" borderId="1" xfId="0" quotePrefix="1" applyNumberFormat="1" applyFont="1" applyFill="1" applyBorder="1" applyAlignment="1">
      <alignment horizontal="left" vertical="top" wrapText="1"/>
    </xf>
    <xf numFmtId="3" fontId="0" fillId="0" borderId="0" xfId="0" applyNumberFormat="1"/>
    <xf numFmtId="3" fontId="8" fillId="0" borderId="0" xfId="3" applyNumberFormat="1" applyFont="1" applyFill="1" applyAlignment="1" applyProtection="1">
      <alignment vertical="center"/>
    </xf>
    <xf numFmtId="3" fontId="7" fillId="0" borderId="0" xfId="0" applyNumberFormat="1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3" applyFont="1" applyFill="1" applyBorder="1" applyAlignment="1" applyProtection="1">
      <alignment horizontal="center"/>
    </xf>
    <xf numFmtId="0" fontId="6" fillId="0" borderId="0" xfId="3" applyFont="1" applyFill="1" applyAlignment="1" applyProtection="1">
      <alignment horizontal="center" vertical="top"/>
    </xf>
  </cellXfs>
  <cellStyles count="6">
    <cellStyle name="Comma" xfId="1" builtinId="3"/>
    <cellStyle name="Comma 2 2" xfId="4" xr:uid="{00000000-0005-0000-0000-000001000000}"/>
    <cellStyle name="Hyperlink" xfId="2" builtinId="8"/>
    <cellStyle name="Normal" xfId="0" builtinId="0"/>
    <cellStyle name="Normal 3 2" xfId="5" xr:uid="{00000000-0005-0000-0000-000004000000}"/>
    <cellStyle name="Normal_1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ps.gov.bn/SitePages/eData%20librar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3"/>
  <sheetViews>
    <sheetView tabSelected="1" zoomScale="90" zoomScaleNormal="90" workbookViewId="0">
      <selection activeCell="B2" sqref="B2"/>
    </sheetView>
  </sheetViews>
  <sheetFormatPr defaultColWidth="9.140625" defaultRowHeight="15" x14ac:dyDescent="0.25"/>
  <cols>
    <col min="1" max="1" width="5.7109375" style="3" customWidth="1"/>
    <col min="2" max="2" width="52.7109375" style="3" customWidth="1"/>
    <col min="3" max="3" width="87.7109375" style="3" customWidth="1"/>
    <col min="4" max="16384" width="9.140625" style="3"/>
  </cols>
  <sheetData>
    <row r="2" spans="2:3" ht="30" x14ac:dyDescent="0.25">
      <c r="B2" s="1" t="s">
        <v>0</v>
      </c>
      <c r="C2" s="2" t="s">
        <v>1</v>
      </c>
    </row>
    <row r="3" spans="2:3" ht="30" x14ac:dyDescent="0.25">
      <c r="B3" s="1" t="s">
        <v>2</v>
      </c>
      <c r="C3" s="4" t="s">
        <v>3</v>
      </c>
    </row>
    <row r="4" spans="2:3" ht="30" x14ac:dyDescent="0.2">
      <c r="B4" s="1" t="s">
        <v>4</v>
      </c>
      <c r="C4" s="5" t="s">
        <v>5</v>
      </c>
    </row>
    <row r="5" spans="2:3" ht="30" x14ac:dyDescent="0.25">
      <c r="B5" s="1" t="s">
        <v>6</v>
      </c>
      <c r="C5" s="6" t="s">
        <v>7</v>
      </c>
    </row>
    <row r="6" spans="2:3" ht="60" x14ac:dyDescent="0.25">
      <c r="B6" s="1" t="s">
        <v>8</v>
      </c>
      <c r="C6" s="6" t="s">
        <v>45</v>
      </c>
    </row>
    <row r="7" spans="2:3" ht="120" x14ac:dyDescent="0.25">
      <c r="B7" s="1" t="s">
        <v>9</v>
      </c>
      <c r="C7" s="7" t="s">
        <v>48</v>
      </c>
    </row>
    <row r="8" spans="2:3" ht="30" x14ac:dyDescent="0.25">
      <c r="B8" s="1" t="s">
        <v>10</v>
      </c>
      <c r="C8" s="8" t="s">
        <v>11</v>
      </c>
    </row>
    <row r="9" spans="2:3" ht="30" x14ac:dyDescent="0.25">
      <c r="B9" s="1" t="s">
        <v>12</v>
      </c>
      <c r="C9" s="2" t="s">
        <v>49</v>
      </c>
    </row>
    <row r="10" spans="2:3" ht="30" x14ac:dyDescent="0.25">
      <c r="B10" s="1" t="s">
        <v>13</v>
      </c>
      <c r="C10" s="9" t="s">
        <v>14</v>
      </c>
    </row>
    <row r="11" spans="2:3" ht="30" x14ac:dyDescent="0.25">
      <c r="B11" s="1" t="s">
        <v>15</v>
      </c>
      <c r="C11" s="2" t="s">
        <v>16</v>
      </c>
    </row>
    <row r="12" spans="2:3" ht="30" x14ac:dyDescent="0.25">
      <c r="B12" s="1" t="s">
        <v>17</v>
      </c>
      <c r="C12" s="10" t="s">
        <v>18</v>
      </c>
    </row>
    <row r="13" spans="2:3" ht="33" customHeight="1" x14ac:dyDescent="0.25">
      <c r="B13" s="1" t="s">
        <v>46</v>
      </c>
      <c r="C13" s="53" t="s">
        <v>47</v>
      </c>
    </row>
  </sheetData>
  <hyperlinks>
    <hyperlink ref="C10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I335"/>
  <sheetViews>
    <sheetView zoomScale="90" zoomScaleNormal="90" workbookViewId="0">
      <selection activeCell="H22" sqref="H22"/>
    </sheetView>
  </sheetViews>
  <sheetFormatPr defaultColWidth="9.140625" defaultRowHeight="14.25" x14ac:dyDescent="0.2"/>
  <cols>
    <col min="1" max="1" width="16.7109375" style="13" customWidth="1"/>
    <col min="2" max="14" width="12.7109375" style="13" customWidth="1"/>
    <col min="15" max="21" width="9.140625" style="13"/>
    <col min="22" max="22" width="15" style="13" customWidth="1"/>
    <col min="23" max="16384" width="9.140625" style="13"/>
  </cols>
  <sheetData>
    <row r="1" spans="1:182" ht="16.5" customHeight="1" x14ac:dyDescent="0.2">
      <c r="A1" s="61" t="s">
        <v>19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</row>
    <row r="2" spans="1:182" ht="15" x14ac:dyDescent="0.2">
      <c r="A2" s="14" t="s">
        <v>20</v>
      </c>
      <c r="B2" s="14"/>
      <c r="C2" s="14"/>
      <c r="D2" s="14"/>
      <c r="E2" s="14"/>
      <c r="F2" s="14"/>
      <c r="G2" s="14"/>
      <c r="H2" s="55"/>
      <c r="I2" s="55"/>
      <c r="J2" s="55"/>
      <c r="K2" s="55"/>
      <c r="L2" s="55"/>
      <c r="M2" s="55"/>
      <c r="N2" s="55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</row>
    <row r="3" spans="1:182" ht="15" x14ac:dyDescent="0.2">
      <c r="A3" s="15"/>
      <c r="B3" s="16"/>
      <c r="C3" s="16"/>
      <c r="D3" s="15"/>
      <c r="E3" s="15"/>
      <c r="F3" s="15"/>
      <c r="G3" s="17"/>
      <c r="H3" s="17"/>
      <c r="I3" s="17"/>
      <c r="J3" s="17"/>
      <c r="K3" s="18"/>
      <c r="L3" s="18"/>
      <c r="M3" s="18"/>
      <c r="N3" s="18" t="s">
        <v>21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</row>
    <row r="4" spans="1:182" ht="15.75" x14ac:dyDescent="0.25">
      <c r="A4" s="20" t="s">
        <v>22</v>
      </c>
      <c r="B4" s="57">
        <v>2010</v>
      </c>
      <c r="C4" s="57">
        <v>2011</v>
      </c>
      <c r="D4" s="58">
        <v>2012</v>
      </c>
      <c r="E4" s="59">
        <v>2013</v>
      </c>
      <c r="F4" s="58">
        <v>2014</v>
      </c>
      <c r="G4" s="60">
        <v>2015</v>
      </c>
      <c r="H4" s="60">
        <v>2016</v>
      </c>
      <c r="I4" s="60">
        <v>2017</v>
      </c>
      <c r="J4" s="60">
        <v>2018</v>
      </c>
      <c r="K4" s="59">
        <v>2019</v>
      </c>
      <c r="L4" s="59">
        <v>2020</v>
      </c>
      <c r="M4" s="59">
        <v>2021</v>
      </c>
      <c r="N4" s="59">
        <v>2022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</row>
    <row r="5" spans="1:182" ht="15.75" x14ac:dyDescent="0.2">
      <c r="A5" s="21" t="s">
        <v>23</v>
      </c>
      <c r="B5" s="22">
        <v>29800</v>
      </c>
      <c r="C5" s="23">
        <v>30323</v>
      </c>
      <c r="D5" s="24">
        <v>30000</v>
      </c>
      <c r="E5" s="24">
        <v>29600</v>
      </c>
      <c r="F5" s="24">
        <v>29200</v>
      </c>
      <c r="G5" s="25">
        <f>SUM(G1,G6,G7)</f>
        <v>28800</v>
      </c>
      <c r="H5" s="25">
        <f>SUM(H1,H6,H7)</f>
        <v>28427</v>
      </c>
      <c r="I5" s="25">
        <f>SUM(I1,I6,I7)</f>
        <v>27500</v>
      </c>
      <c r="J5" s="25">
        <f>SUM(J1,J6,J7)</f>
        <v>27700</v>
      </c>
      <c r="K5" s="25">
        <f t="shared" ref="K5:M5" si="0">SUM(K1,K6,K7)</f>
        <v>28600</v>
      </c>
      <c r="L5" s="25">
        <f t="shared" si="0"/>
        <v>28600</v>
      </c>
      <c r="M5" s="25">
        <f t="shared" si="0"/>
        <v>27355</v>
      </c>
      <c r="N5" s="25">
        <f>SUM(N1,N6,N7)</f>
        <v>29700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</row>
    <row r="6" spans="1:182" ht="15" x14ac:dyDescent="0.2">
      <c r="A6" s="27" t="s">
        <v>24</v>
      </c>
      <c r="B6" s="28">
        <v>15400</v>
      </c>
      <c r="C6" s="24">
        <v>15690</v>
      </c>
      <c r="D6" s="24">
        <v>15600</v>
      </c>
      <c r="E6" s="24">
        <v>15300</v>
      </c>
      <c r="F6" s="24">
        <v>15000</v>
      </c>
      <c r="G6" s="29">
        <v>14700</v>
      </c>
      <c r="H6" s="29">
        <v>14864</v>
      </c>
      <c r="I6" s="29">
        <v>14200</v>
      </c>
      <c r="J6" s="29">
        <v>14400</v>
      </c>
      <c r="K6" s="26">
        <v>14900</v>
      </c>
      <c r="L6" s="26">
        <v>14900</v>
      </c>
      <c r="M6" s="26">
        <v>14258</v>
      </c>
      <c r="N6" s="26">
        <v>15300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</row>
    <row r="7" spans="1:182" ht="15" x14ac:dyDescent="0.2">
      <c r="A7" s="27" t="s">
        <v>25</v>
      </c>
      <c r="B7" s="28">
        <v>14400</v>
      </c>
      <c r="C7" s="24">
        <v>14633</v>
      </c>
      <c r="D7" s="24">
        <v>14400</v>
      </c>
      <c r="E7" s="24">
        <v>14300</v>
      </c>
      <c r="F7" s="24">
        <v>14200</v>
      </c>
      <c r="G7" s="29">
        <v>14100</v>
      </c>
      <c r="H7" s="29">
        <v>13563</v>
      </c>
      <c r="I7" s="29">
        <v>13300</v>
      </c>
      <c r="J7" s="29">
        <v>13300</v>
      </c>
      <c r="K7" s="26">
        <v>13700</v>
      </c>
      <c r="L7" s="26">
        <v>13700</v>
      </c>
      <c r="M7" s="26">
        <v>13097</v>
      </c>
      <c r="N7" s="26">
        <v>14400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</row>
    <row r="8" spans="1:182" ht="15.75" x14ac:dyDescent="0.2">
      <c r="A8" s="30" t="s">
        <v>26</v>
      </c>
      <c r="B8" s="31">
        <v>33100</v>
      </c>
      <c r="C8" s="32">
        <v>33659</v>
      </c>
      <c r="D8" s="32">
        <v>33100</v>
      </c>
      <c r="E8" s="32">
        <v>32400</v>
      </c>
      <c r="F8" s="32">
        <v>31700</v>
      </c>
      <c r="G8" s="25">
        <f>SUM(G9,G10)</f>
        <v>31100</v>
      </c>
      <c r="H8" s="25">
        <f>SUM(H9,H10)</f>
        <v>30426</v>
      </c>
      <c r="I8" s="25">
        <f>SUM(I9,I10)</f>
        <v>30800</v>
      </c>
      <c r="J8" s="25">
        <f>SUM(J9,J10)</f>
        <v>30900</v>
      </c>
      <c r="K8" s="25">
        <f t="shared" ref="K8:M8" si="1">SUM(K9,K10)</f>
        <v>33400</v>
      </c>
      <c r="L8" s="25">
        <f t="shared" si="1"/>
        <v>32700</v>
      </c>
      <c r="M8" s="25">
        <f t="shared" si="1"/>
        <v>31934</v>
      </c>
      <c r="N8" s="25">
        <f t="shared" ref="N8" si="2">SUM(N9,N10)</f>
        <v>30600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</row>
    <row r="9" spans="1:182" ht="15" x14ac:dyDescent="0.2">
      <c r="A9" s="27" t="s">
        <v>24</v>
      </c>
      <c r="B9" s="28">
        <v>17100</v>
      </c>
      <c r="C9" s="24">
        <v>17271</v>
      </c>
      <c r="D9" s="24">
        <v>17100</v>
      </c>
      <c r="E9" s="24">
        <v>16700</v>
      </c>
      <c r="F9" s="24">
        <v>16300</v>
      </c>
      <c r="G9" s="29">
        <v>16000</v>
      </c>
      <c r="H9" s="29">
        <v>15673</v>
      </c>
      <c r="I9" s="29">
        <v>16000</v>
      </c>
      <c r="J9" s="29">
        <v>16100</v>
      </c>
      <c r="K9" s="28">
        <v>17400</v>
      </c>
      <c r="L9" s="28">
        <v>17100</v>
      </c>
      <c r="M9" s="28">
        <v>16658</v>
      </c>
      <c r="N9" s="28">
        <v>16100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</row>
    <row r="10" spans="1:182" ht="15" x14ac:dyDescent="0.2">
      <c r="A10" s="27" t="s">
        <v>25</v>
      </c>
      <c r="B10" s="28">
        <v>16000</v>
      </c>
      <c r="C10" s="24">
        <v>16388</v>
      </c>
      <c r="D10" s="24">
        <v>16000</v>
      </c>
      <c r="E10" s="24">
        <v>15700</v>
      </c>
      <c r="F10" s="24">
        <v>15400</v>
      </c>
      <c r="G10" s="29">
        <v>15100</v>
      </c>
      <c r="H10" s="29">
        <v>14753</v>
      </c>
      <c r="I10" s="29">
        <v>14800</v>
      </c>
      <c r="J10" s="29">
        <v>14800</v>
      </c>
      <c r="K10" s="28">
        <v>16000</v>
      </c>
      <c r="L10" s="28">
        <v>15600</v>
      </c>
      <c r="M10" s="28">
        <v>15276</v>
      </c>
      <c r="N10" s="28">
        <v>14500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</row>
    <row r="11" spans="1:182" ht="15.75" x14ac:dyDescent="0.2">
      <c r="A11" s="30" t="s">
        <v>27</v>
      </c>
      <c r="B11" s="31">
        <v>34900</v>
      </c>
      <c r="C11" s="32">
        <v>35453</v>
      </c>
      <c r="D11" s="32">
        <v>35300</v>
      </c>
      <c r="E11" s="32">
        <v>35000</v>
      </c>
      <c r="F11" s="32">
        <v>34800</v>
      </c>
      <c r="G11" s="25">
        <f>SUM(G12,G13)</f>
        <v>34500</v>
      </c>
      <c r="H11" s="25">
        <f>SUM(H12,H13)</f>
        <v>34306</v>
      </c>
      <c r="I11" s="25">
        <f>SUM(I12,I13)</f>
        <v>29800</v>
      </c>
      <c r="J11" s="25">
        <f>SUM(J12,J13)</f>
        <v>29900</v>
      </c>
      <c r="K11" s="25">
        <f t="shared" ref="K11" si="3">SUM(K12,K13)</f>
        <v>31100</v>
      </c>
      <c r="L11" s="25">
        <f t="shared" ref="L11" si="4">SUM(L12,L13)</f>
        <v>30600</v>
      </c>
      <c r="M11" s="25">
        <f t="shared" ref="M11:N11" si="5">SUM(M12,M13)</f>
        <v>31087</v>
      </c>
      <c r="N11" s="25">
        <f t="shared" si="5"/>
        <v>31200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</row>
    <row r="12" spans="1:182" ht="15" x14ac:dyDescent="0.2">
      <c r="A12" s="27" t="s">
        <v>24</v>
      </c>
      <c r="B12" s="28">
        <v>18000</v>
      </c>
      <c r="C12" s="24">
        <v>18424</v>
      </c>
      <c r="D12" s="24">
        <v>18100</v>
      </c>
      <c r="E12" s="24">
        <v>18000</v>
      </c>
      <c r="F12" s="24">
        <v>18000</v>
      </c>
      <c r="G12" s="29">
        <v>17700</v>
      </c>
      <c r="H12" s="29">
        <v>17663</v>
      </c>
      <c r="I12" s="29">
        <v>15500</v>
      </c>
      <c r="J12" s="29">
        <v>15500</v>
      </c>
      <c r="K12" s="28">
        <v>16000</v>
      </c>
      <c r="L12" s="28">
        <v>15700</v>
      </c>
      <c r="M12" s="28">
        <v>16051</v>
      </c>
      <c r="N12" s="28">
        <v>16300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</row>
    <row r="13" spans="1:182" ht="15" x14ac:dyDescent="0.2">
      <c r="A13" s="27" t="s">
        <v>25</v>
      </c>
      <c r="B13" s="28">
        <v>16900</v>
      </c>
      <c r="C13" s="24">
        <v>17029</v>
      </c>
      <c r="D13" s="24">
        <v>17200</v>
      </c>
      <c r="E13" s="24">
        <v>17000</v>
      </c>
      <c r="F13" s="24">
        <v>16800</v>
      </c>
      <c r="G13" s="29">
        <v>16800</v>
      </c>
      <c r="H13" s="29">
        <v>16643</v>
      </c>
      <c r="I13" s="29">
        <v>14300</v>
      </c>
      <c r="J13" s="29">
        <v>14400</v>
      </c>
      <c r="K13" s="28">
        <v>15100</v>
      </c>
      <c r="L13" s="28">
        <v>14900</v>
      </c>
      <c r="M13" s="28">
        <v>15036</v>
      </c>
      <c r="N13" s="28">
        <v>14900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</row>
    <row r="14" spans="1:182" ht="15.75" x14ac:dyDescent="0.2">
      <c r="A14" s="21" t="s">
        <v>28</v>
      </c>
      <c r="B14" s="28">
        <v>34400</v>
      </c>
      <c r="C14" s="24">
        <v>34967</v>
      </c>
      <c r="D14" s="24">
        <v>35400</v>
      </c>
      <c r="E14" s="24">
        <v>35500</v>
      </c>
      <c r="F14" s="24">
        <v>35800</v>
      </c>
      <c r="G14" s="25">
        <f>SUM(G15,G16)</f>
        <v>36100</v>
      </c>
      <c r="H14" s="25">
        <f>SUM(H15,H16)</f>
        <v>36417</v>
      </c>
      <c r="I14" s="25">
        <f>SUM(I15,I16)</f>
        <v>32500</v>
      </c>
      <c r="J14" s="25">
        <f>SUM(J15,J16)</f>
        <v>32700</v>
      </c>
      <c r="K14" s="25">
        <f t="shared" ref="K14" si="6">SUM(K15,K16)</f>
        <v>33300</v>
      </c>
      <c r="L14" s="25">
        <f t="shared" ref="L14" si="7">SUM(L15,L16)</f>
        <v>33000</v>
      </c>
      <c r="M14" s="25">
        <f t="shared" ref="M14:N14" si="8">SUM(M15,M16)</f>
        <v>33790</v>
      </c>
      <c r="N14" s="25">
        <f t="shared" si="8"/>
        <v>32400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</row>
    <row r="15" spans="1:182" ht="15" x14ac:dyDescent="0.2">
      <c r="A15" s="27" t="s">
        <v>24</v>
      </c>
      <c r="B15" s="28">
        <v>17800</v>
      </c>
      <c r="C15" s="24">
        <v>17954</v>
      </c>
      <c r="D15" s="24">
        <v>18300</v>
      </c>
      <c r="E15" s="24">
        <v>18300</v>
      </c>
      <c r="F15" s="24">
        <v>18400</v>
      </c>
      <c r="G15" s="29">
        <v>18600</v>
      </c>
      <c r="H15" s="29">
        <v>18949</v>
      </c>
      <c r="I15" s="29">
        <v>16800</v>
      </c>
      <c r="J15" s="29">
        <v>16900</v>
      </c>
      <c r="K15" s="28">
        <v>17100</v>
      </c>
      <c r="L15" s="28">
        <v>17000</v>
      </c>
      <c r="M15" s="28">
        <v>17365</v>
      </c>
      <c r="N15" s="28">
        <v>16600</v>
      </c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</row>
    <row r="16" spans="1:182" ht="15" x14ac:dyDescent="0.2">
      <c r="A16" s="27" t="s">
        <v>25</v>
      </c>
      <c r="B16" s="28">
        <v>16600</v>
      </c>
      <c r="C16" s="24">
        <v>17013</v>
      </c>
      <c r="D16" s="24">
        <v>17100</v>
      </c>
      <c r="E16" s="24">
        <v>17200</v>
      </c>
      <c r="F16" s="24">
        <v>17400</v>
      </c>
      <c r="G16" s="29">
        <v>17500</v>
      </c>
      <c r="H16" s="29">
        <v>17468</v>
      </c>
      <c r="I16" s="29">
        <v>15700</v>
      </c>
      <c r="J16" s="29">
        <v>15800</v>
      </c>
      <c r="K16" s="28">
        <v>16200</v>
      </c>
      <c r="L16" s="28">
        <v>16000</v>
      </c>
      <c r="M16" s="28">
        <v>16425</v>
      </c>
      <c r="N16" s="28">
        <v>15800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</row>
    <row r="17" spans="1:181" ht="15.75" x14ac:dyDescent="0.2">
      <c r="A17" s="21" t="s">
        <v>29</v>
      </c>
      <c r="B17" s="28">
        <v>37600</v>
      </c>
      <c r="C17" s="24">
        <v>38150</v>
      </c>
      <c r="D17" s="24">
        <v>38400</v>
      </c>
      <c r="E17" s="24">
        <v>38600</v>
      </c>
      <c r="F17" s="24">
        <v>38700</v>
      </c>
      <c r="G17" s="25">
        <f>SUM(G18,G19)</f>
        <v>38900</v>
      </c>
      <c r="H17" s="25">
        <f>SUM(H18,H19)</f>
        <v>39027</v>
      </c>
      <c r="I17" s="25">
        <f>SUM(I18,I19)</f>
        <v>37200</v>
      </c>
      <c r="J17" s="25">
        <f>SUM(J18,J19)</f>
        <v>38000</v>
      </c>
      <c r="K17" s="25">
        <f t="shared" ref="K17" si="9">SUM(K18,K19)</f>
        <v>39800</v>
      </c>
      <c r="L17" s="25">
        <f t="shared" ref="L17" si="10">SUM(L18,L19)</f>
        <v>39400</v>
      </c>
      <c r="M17" s="25">
        <f t="shared" ref="M17:N17" si="11">SUM(M18,M19)</f>
        <v>37099</v>
      </c>
      <c r="N17" s="25">
        <f t="shared" si="11"/>
        <v>37100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</row>
    <row r="18" spans="1:181" ht="15" x14ac:dyDescent="0.2">
      <c r="A18" s="27" t="s">
        <v>24</v>
      </c>
      <c r="B18" s="28">
        <v>19400</v>
      </c>
      <c r="C18" s="24">
        <v>19916</v>
      </c>
      <c r="D18" s="24">
        <v>19800</v>
      </c>
      <c r="E18" s="24">
        <v>19900</v>
      </c>
      <c r="F18" s="24">
        <v>19900</v>
      </c>
      <c r="G18" s="29">
        <v>20000</v>
      </c>
      <c r="H18" s="29">
        <v>20544</v>
      </c>
      <c r="I18" s="29">
        <v>20100</v>
      </c>
      <c r="J18" s="29">
        <v>20800</v>
      </c>
      <c r="K18" s="28">
        <v>22300</v>
      </c>
      <c r="L18" s="28">
        <v>22000</v>
      </c>
      <c r="M18" s="28">
        <v>19870</v>
      </c>
      <c r="N18" s="28">
        <v>19700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</row>
    <row r="19" spans="1:181" ht="15" x14ac:dyDescent="0.2">
      <c r="A19" s="27" t="s">
        <v>25</v>
      </c>
      <c r="B19" s="28">
        <v>18200</v>
      </c>
      <c r="C19" s="24">
        <v>18234</v>
      </c>
      <c r="D19" s="24">
        <v>18600</v>
      </c>
      <c r="E19" s="24">
        <v>18700</v>
      </c>
      <c r="F19" s="24">
        <v>18800</v>
      </c>
      <c r="G19" s="29">
        <v>18900</v>
      </c>
      <c r="H19" s="29">
        <v>18483</v>
      </c>
      <c r="I19" s="29">
        <v>17100</v>
      </c>
      <c r="J19" s="29">
        <v>17200</v>
      </c>
      <c r="K19" s="28">
        <v>17500</v>
      </c>
      <c r="L19" s="28">
        <v>17400</v>
      </c>
      <c r="M19" s="28">
        <v>17229</v>
      </c>
      <c r="N19" s="28">
        <v>17400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</row>
    <row r="20" spans="1:181" ht="15.75" x14ac:dyDescent="0.25">
      <c r="A20" s="21" t="s">
        <v>30</v>
      </c>
      <c r="B20" s="28">
        <v>38500</v>
      </c>
      <c r="C20" s="24">
        <v>39185</v>
      </c>
      <c r="D20" s="24">
        <v>39400</v>
      </c>
      <c r="E20" s="24">
        <v>39500</v>
      </c>
      <c r="F20" s="24">
        <v>39600</v>
      </c>
      <c r="G20" s="25">
        <f>SUM(G21,G22)</f>
        <v>39700</v>
      </c>
      <c r="H20" s="25">
        <f>SUM(H21,H22)</f>
        <v>39812</v>
      </c>
      <c r="I20" s="25">
        <f>SUM(I21,I22)</f>
        <v>41400</v>
      </c>
      <c r="J20" s="25">
        <f>SUM(J21,J22)</f>
        <v>42600</v>
      </c>
      <c r="K20" s="25">
        <f t="shared" ref="K20" si="12">SUM(K21,K22)</f>
        <v>44300</v>
      </c>
      <c r="L20" s="25">
        <f t="shared" ref="L20" si="13">SUM(L21,L22)</f>
        <v>42400</v>
      </c>
      <c r="M20" s="25">
        <f t="shared" ref="M20:N20" si="14">SUM(M21,M22)</f>
        <v>41106</v>
      </c>
      <c r="N20" s="25">
        <f t="shared" si="14"/>
        <v>40900</v>
      </c>
      <c r="O20" s="54"/>
      <c r="P20" s="54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</row>
    <row r="21" spans="1:181" ht="15.75" x14ac:dyDescent="0.25">
      <c r="A21" s="27" t="s">
        <v>24</v>
      </c>
      <c r="B21" s="28">
        <v>19900</v>
      </c>
      <c r="C21" s="24">
        <v>20756</v>
      </c>
      <c r="D21" s="24">
        <v>20400</v>
      </c>
      <c r="E21" s="24">
        <v>20300</v>
      </c>
      <c r="F21" s="24">
        <v>20400</v>
      </c>
      <c r="G21" s="29">
        <v>20400</v>
      </c>
      <c r="H21" s="29">
        <v>21416</v>
      </c>
      <c r="I21" s="29">
        <v>22700</v>
      </c>
      <c r="J21" s="29">
        <v>23800</v>
      </c>
      <c r="K21" s="28">
        <v>25300</v>
      </c>
      <c r="L21" s="28">
        <v>23900</v>
      </c>
      <c r="M21" s="28">
        <v>22698</v>
      </c>
      <c r="N21" s="28">
        <v>22700</v>
      </c>
      <c r="O21" s="54"/>
      <c r="P21" s="54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</row>
    <row r="22" spans="1:181" ht="15.75" x14ac:dyDescent="0.25">
      <c r="A22" s="27" t="s">
        <v>25</v>
      </c>
      <c r="B22" s="28">
        <v>18600</v>
      </c>
      <c r="C22" s="24">
        <v>18429</v>
      </c>
      <c r="D22" s="24">
        <v>19000</v>
      </c>
      <c r="E22" s="24">
        <v>19200</v>
      </c>
      <c r="F22" s="24">
        <v>19200</v>
      </c>
      <c r="G22" s="29">
        <v>19300</v>
      </c>
      <c r="H22" s="29">
        <v>18396</v>
      </c>
      <c r="I22" s="29">
        <v>18700</v>
      </c>
      <c r="J22" s="29">
        <v>18800</v>
      </c>
      <c r="K22" s="28">
        <v>19000</v>
      </c>
      <c r="L22" s="28">
        <v>18500</v>
      </c>
      <c r="M22" s="28">
        <v>18408</v>
      </c>
      <c r="N22" s="28">
        <v>18200</v>
      </c>
      <c r="O22" s="54"/>
      <c r="P22" s="54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</row>
    <row r="23" spans="1:181" ht="15.75" x14ac:dyDescent="0.2">
      <c r="A23" s="21" t="s">
        <v>31</v>
      </c>
      <c r="B23" s="28">
        <v>36300</v>
      </c>
      <c r="C23" s="24">
        <v>36896</v>
      </c>
      <c r="D23" s="24">
        <v>37000</v>
      </c>
      <c r="E23" s="24">
        <v>36900</v>
      </c>
      <c r="F23" s="24">
        <v>36900</v>
      </c>
      <c r="G23" s="25">
        <f>SUM(G24,G25)</f>
        <v>36900</v>
      </c>
      <c r="H23" s="25">
        <f>SUM(H24,H25)</f>
        <v>36895</v>
      </c>
      <c r="I23" s="25">
        <f>SUM(I24,I25)</f>
        <v>41300</v>
      </c>
      <c r="J23" s="25">
        <f>SUM(J24,J25)</f>
        <v>42600</v>
      </c>
      <c r="K23" s="25">
        <f t="shared" ref="K23" si="15">SUM(K24,K25)</f>
        <v>43800</v>
      </c>
      <c r="L23" s="25">
        <f t="shared" ref="L23" si="16">SUM(L24,L25)</f>
        <v>41700</v>
      </c>
      <c r="M23" s="25">
        <f t="shared" ref="M23:N23" si="17">SUM(M24,M25)</f>
        <v>40534</v>
      </c>
      <c r="N23" s="25">
        <f t="shared" si="17"/>
        <v>40800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</row>
    <row r="24" spans="1:181" ht="15" x14ac:dyDescent="0.2">
      <c r="A24" s="27" t="s">
        <v>24</v>
      </c>
      <c r="B24" s="28">
        <v>18800</v>
      </c>
      <c r="C24" s="24">
        <v>19324</v>
      </c>
      <c r="D24" s="24">
        <v>19100</v>
      </c>
      <c r="E24" s="24">
        <v>19000</v>
      </c>
      <c r="F24" s="24">
        <v>19000</v>
      </c>
      <c r="G24" s="29">
        <v>18900</v>
      </c>
      <c r="H24" s="29">
        <v>19313</v>
      </c>
      <c r="I24" s="29">
        <v>22900</v>
      </c>
      <c r="J24" s="29">
        <v>24200</v>
      </c>
      <c r="K24" s="28">
        <v>25300</v>
      </c>
      <c r="L24" s="28">
        <v>23800</v>
      </c>
      <c r="M24" s="28">
        <v>22630</v>
      </c>
      <c r="N24" s="28">
        <v>22900</v>
      </c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</row>
    <row r="25" spans="1:181" ht="15" x14ac:dyDescent="0.2">
      <c r="A25" s="27" t="s">
        <v>25</v>
      </c>
      <c r="B25" s="28">
        <v>17500</v>
      </c>
      <c r="C25" s="24">
        <v>17572</v>
      </c>
      <c r="D25" s="24">
        <v>17900</v>
      </c>
      <c r="E25" s="24">
        <v>17900</v>
      </c>
      <c r="F25" s="24">
        <v>17900</v>
      </c>
      <c r="G25" s="29">
        <v>18000</v>
      </c>
      <c r="H25" s="29">
        <v>17582</v>
      </c>
      <c r="I25" s="29">
        <v>18400</v>
      </c>
      <c r="J25" s="29">
        <v>18400</v>
      </c>
      <c r="K25" s="28">
        <v>18500</v>
      </c>
      <c r="L25" s="28">
        <v>17900</v>
      </c>
      <c r="M25" s="28">
        <v>17904</v>
      </c>
      <c r="N25" s="28">
        <v>17900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</row>
    <row r="26" spans="1:181" ht="15.75" x14ac:dyDescent="0.2">
      <c r="A26" s="21" t="s">
        <v>32</v>
      </c>
      <c r="B26" s="28">
        <v>33200</v>
      </c>
      <c r="C26" s="24">
        <v>33796</v>
      </c>
      <c r="D26" s="24">
        <v>33900</v>
      </c>
      <c r="E26" s="24">
        <v>34100</v>
      </c>
      <c r="F26" s="24">
        <v>34200</v>
      </c>
      <c r="G26" s="25">
        <f>SUM(G27,G28)</f>
        <v>34400</v>
      </c>
      <c r="H26" s="25">
        <f>SUM(H27,H28)</f>
        <v>34492</v>
      </c>
      <c r="I26" s="25">
        <f>SUM(I27,I28)</f>
        <v>38000</v>
      </c>
      <c r="J26" s="25">
        <f>SUM(J27,J28)</f>
        <v>39400</v>
      </c>
      <c r="K26" s="25">
        <f t="shared" ref="K26" si="18">SUM(K27,K28)</f>
        <v>40700</v>
      </c>
      <c r="L26" s="25">
        <f t="shared" ref="L26" si="19">SUM(L27,L28)</f>
        <v>39200</v>
      </c>
      <c r="M26" s="25">
        <f t="shared" ref="M26:N26" si="20">SUM(M27,M28)</f>
        <v>38425</v>
      </c>
      <c r="N26" s="25">
        <f t="shared" si="20"/>
        <v>38900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</row>
    <row r="27" spans="1:181" ht="15" x14ac:dyDescent="0.2">
      <c r="A27" s="27" t="s">
        <v>24</v>
      </c>
      <c r="B27" s="28">
        <v>17100</v>
      </c>
      <c r="C27" s="24">
        <v>17331</v>
      </c>
      <c r="D27" s="24">
        <v>17500</v>
      </c>
      <c r="E27" s="24">
        <v>17500</v>
      </c>
      <c r="F27" s="24">
        <v>17600</v>
      </c>
      <c r="G27" s="29">
        <v>17700</v>
      </c>
      <c r="H27" s="29">
        <v>17815</v>
      </c>
      <c r="I27" s="29">
        <v>20500</v>
      </c>
      <c r="J27" s="29">
        <v>21900</v>
      </c>
      <c r="K27" s="28">
        <v>23000</v>
      </c>
      <c r="L27" s="28">
        <v>22200</v>
      </c>
      <c r="M27" s="28">
        <v>21289</v>
      </c>
      <c r="N27" s="28">
        <v>21800</v>
      </c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</row>
    <row r="28" spans="1:181" ht="15" x14ac:dyDescent="0.2">
      <c r="A28" s="27" t="s">
        <v>25</v>
      </c>
      <c r="B28" s="28">
        <v>16100</v>
      </c>
      <c r="C28" s="24">
        <v>16465</v>
      </c>
      <c r="D28" s="24">
        <v>16400</v>
      </c>
      <c r="E28" s="24">
        <v>16600</v>
      </c>
      <c r="F28" s="24">
        <v>16600</v>
      </c>
      <c r="G28" s="29">
        <v>16700</v>
      </c>
      <c r="H28" s="29">
        <v>16677</v>
      </c>
      <c r="I28" s="29">
        <v>17500</v>
      </c>
      <c r="J28" s="29">
        <v>17500</v>
      </c>
      <c r="K28" s="28">
        <v>17700</v>
      </c>
      <c r="L28" s="28">
        <v>17000</v>
      </c>
      <c r="M28" s="28">
        <v>17136</v>
      </c>
      <c r="N28" s="28">
        <v>17100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</row>
    <row r="29" spans="1:181" ht="15.75" x14ac:dyDescent="0.2">
      <c r="A29" s="21" t="s">
        <v>33</v>
      </c>
      <c r="B29" s="28">
        <v>29600</v>
      </c>
      <c r="C29" s="24">
        <v>30122</v>
      </c>
      <c r="D29" s="24">
        <v>30300</v>
      </c>
      <c r="E29" s="24">
        <v>30500</v>
      </c>
      <c r="F29" s="24">
        <v>30700</v>
      </c>
      <c r="G29" s="25">
        <f>SUM(G30,G31)</f>
        <v>31000</v>
      </c>
      <c r="H29" s="25">
        <f>SUM(H30,H31)</f>
        <v>31164</v>
      </c>
      <c r="I29" s="25">
        <f>SUM(I30,I31)</f>
        <v>34300</v>
      </c>
      <c r="J29" s="25">
        <f>SUM(J30,J31)</f>
        <v>35400</v>
      </c>
      <c r="K29" s="25">
        <f t="shared" ref="K29" si="21">SUM(K30,K31)</f>
        <v>36400</v>
      </c>
      <c r="L29" s="25">
        <f t="shared" ref="L29" si="22">SUM(L30,L31)</f>
        <v>35200</v>
      </c>
      <c r="M29" s="25">
        <f t="shared" ref="M29:N29" si="23">SUM(M30,M31)</f>
        <v>35463</v>
      </c>
      <c r="N29" s="25">
        <f t="shared" si="23"/>
        <v>36800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</row>
    <row r="30" spans="1:181" ht="15" x14ac:dyDescent="0.2">
      <c r="A30" s="27" t="s">
        <v>24</v>
      </c>
      <c r="B30" s="28">
        <v>15200</v>
      </c>
      <c r="C30" s="24">
        <v>15289</v>
      </c>
      <c r="D30" s="24">
        <v>15700</v>
      </c>
      <c r="E30" s="24">
        <v>15800</v>
      </c>
      <c r="F30" s="24">
        <v>15800</v>
      </c>
      <c r="G30" s="29">
        <v>16000</v>
      </c>
      <c r="H30" s="29">
        <v>15743</v>
      </c>
      <c r="I30" s="29">
        <v>18300</v>
      </c>
      <c r="J30" s="29">
        <v>19400</v>
      </c>
      <c r="K30" s="28">
        <v>19900</v>
      </c>
      <c r="L30" s="28">
        <v>19400</v>
      </c>
      <c r="M30" s="28">
        <v>19231</v>
      </c>
      <c r="N30" s="28">
        <v>20100</v>
      </c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</row>
    <row r="31" spans="1:181" ht="15" x14ac:dyDescent="0.2">
      <c r="A31" s="27" t="s">
        <v>25</v>
      </c>
      <c r="B31" s="28">
        <v>14400</v>
      </c>
      <c r="C31" s="24">
        <v>14833</v>
      </c>
      <c r="D31" s="24">
        <v>14600</v>
      </c>
      <c r="E31" s="24">
        <v>14700</v>
      </c>
      <c r="F31" s="24">
        <v>14900</v>
      </c>
      <c r="G31" s="29">
        <v>15000</v>
      </c>
      <c r="H31" s="29">
        <v>15421</v>
      </c>
      <c r="I31" s="29">
        <v>16000</v>
      </c>
      <c r="J31" s="29">
        <v>16000</v>
      </c>
      <c r="K31" s="28">
        <v>16500</v>
      </c>
      <c r="L31" s="28">
        <v>15800</v>
      </c>
      <c r="M31" s="28">
        <v>16232</v>
      </c>
      <c r="N31" s="28">
        <v>16700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</row>
    <row r="32" spans="1:181" ht="15.75" x14ac:dyDescent="0.2">
      <c r="A32" s="21" t="s">
        <v>34</v>
      </c>
      <c r="B32" s="28">
        <v>24200</v>
      </c>
      <c r="C32" s="24">
        <v>24610</v>
      </c>
      <c r="D32" s="24">
        <v>25200</v>
      </c>
      <c r="E32" s="24">
        <v>25900</v>
      </c>
      <c r="F32" s="24">
        <v>26500</v>
      </c>
      <c r="G32" s="25">
        <f>SUM(G33,G34)</f>
        <v>27100</v>
      </c>
      <c r="H32" s="25">
        <f>SUM(H33,H34)</f>
        <v>27701</v>
      </c>
      <c r="I32" s="25">
        <f>SUM(I33,I34)</f>
        <v>29500</v>
      </c>
      <c r="J32" s="25">
        <f>SUM(J33,J34)</f>
        <v>30600</v>
      </c>
      <c r="K32" s="25">
        <f t="shared" ref="K32" si="24">SUM(K33,K34)</f>
        <v>31300</v>
      </c>
      <c r="L32" s="25">
        <f t="shared" ref="L32" si="25">SUM(L33,L34)</f>
        <v>30600</v>
      </c>
      <c r="M32" s="25">
        <f t="shared" ref="M32:N32" si="26">SUM(M33,M34)</f>
        <v>31542</v>
      </c>
      <c r="N32" s="25">
        <f t="shared" si="26"/>
        <v>31600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</row>
    <row r="33" spans="1:181" ht="15" x14ac:dyDescent="0.2">
      <c r="A33" s="27" t="s">
        <v>24</v>
      </c>
      <c r="B33" s="28">
        <v>12500</v>
      </c>
      <c r="C33" s="24">
        <v>12840</v>
      </c>
      <c r="D33" s="24">
        <v>13000</v>
      </c>
      <c r="E33" s="24">
        <v>13400</v>
      </c>
      <c r="F33" s="24">
        <v>13700</v>
      </c>
      <c r="G33" s="29">
        <v>13900</v>
      </c>
      <c r="H33" s="29">
        <v>13682</v>
      </c>
      <c r="I33" s="29">
        <v>15300</v>
      </c>
      <c r="J33" s="29">
        <v>16300</v>
      </c>
      <c r="K33" s="28">
        <v>16700</v>
      </c>
      <c r="L33" s="28">
        <v>16200</v>
      </c>
      <c r="M33" s="28">
        <v>16463</v>
      </c>
      <c r="N33" s="28">
        <v>16500</v>
      </c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</row>
    <row r="34" spans="1:181" ht="15" x14ac:dyDescent="0.2">
      <c r="A34" s="27" t="s">
        <v>25</v>
      </c>
      <c r="B34" s="28">
        <v>11700</v>
      </c>
      <c r="C34" s="24">
        <v>11770</v>
      </c>
      <c r="D34" s="24">
        <v>12200</v>
      </c>
      <c r="E34" s="24">
        <v>12500</v>
      </c>
      <c r="F34" s="24">
        <v>12800</v>
      </c>
      <c r="G34" s="29">
        <v>13200</v>
      </c>
      <c r="H34" s="29">
        <v>14019</v>
      </c>
      <c r="I34" s="29">
        <v>14200</v>
      </c>
      <c r="J34" s="29">
        <v>14300</v>
      </c>
      <c r="K34" s="28">
        <v>14600</v>
      </c>
      <c r="L34" s="28">
        <v>14400</v>
      </c>
      <c r="M34" s="28">
        <v>15079</v>
      </c>
      <c r="N34" s="28">
        <v>15100</v>
      </c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</row>
    <row r="35" spans="1:181" ht="15.75" x14ac:dyDescent="0.2">
      <c r="A35" s="21" t="s">
        <v>35</v>
      </c>
      <c r="B35" s="28">
        <v>19400</v>
      </c>
      <c r="C35" s="24">
        <v>19781</v>
      </c>
      <c r="D35" s="24">
        <v>20500</v>
      </c>
      <c r="E35" s="24">
        <v>21300</v>
      </c>
      <c r="F35" s="24">
        <v>21800</v>
      </c>
      <c r="G35" s="25">
        <f>SUM(G36,G37)</f>
        <v>22500</v>
      </c>
      <c r="H35" s="25">
        <f>SUM(H36,H37)</f>
        <v>23160</v>
      </c>
      <c r="I35" s="25">
        <f>SUM(I36,I37)</f>
        <v>23800</v>
      </c>
      <c r="J35" s="25">
        <f>SUM(J36,J37)</f>
        <v>25100</v>
      </c>
      <c r="K35" s="25">
        <f t="shared" ref="K35" si="27">SUM(K36,K37)</f>
        <v>25700</v>
      </c>
      <c r="L35" s="25">
        <f t="shared" ref="L35:M35" si="28">SUM(L36,L37)</f>
        <v>25400</v>
      </c>
      <c r="M35" s="25">
        <f t="shared" si="28"/>
        <v>26732</v>
      </c>
      <c r="N35" s="25">
        <f t="shared" ref="N35" si="29">SUM(N36,N37)</f>
        <v>27600</v>
      </c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</row>
    <row r="36" spans="1:181" ht="15" x14ac:dyDescent="0.2">
      <c r="A36" s="27" t="s">
        <v>24</v>
      </c>
      <c r="B36" s="28">
        <v>10000</v>
      </c>
      <c r="C36" s="24">
        <v>10333</v>
      </c>
      <c r="D36" s="24">
        <v>10600</v>
      </c>
      <c r="E36" s="24">
        <v>11000</v>
      </c>
      <c r="F36" s="24">
        <v>11200</v>
      </c>
      <c r="G36" s="29">
        <v>11600</v>
      </c>
      <c r="H36" s="29">
        <v>11651</v>
      </c>
      <c r="I36" s="29">
        <v>12100</v>
      </c>
      <c r="J36" s="29">
        <v>13000</v>
      </c>
      <c r="K36" s="28">
        <v>13300</v>
      </c>
      <c r="L36" s="28">
        <v>13200</v>
      </c>
      <c r="M36" s="28">
        <v>13722</v>
      </c>
      <c r="N36" s="28">
        <v>14300</v>
      </c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</row>
    <row r="37" spans="1:181" ht="15" x14ac:dyDescent="0.2">
      <c r="A37" s="27" t="s">
        <v>25</v>
      </c>
      <c r="B37" s="28">
        <v>9400</v>
      </c>
      <c r="C37" s="24">
        <v>9448</v>
      </c>
      <c r="D37" s="24">
        <v>9900</v>
      </c>
      <c r="E37" s="24">
        <v>10300</v>
      </c>
      <c r="F37" s="24">
        <v>10600</v>
      </c>
      <c r="G37" s="29">
        <v>10900</v>
      </c>
      <c r="H37" s="29">
        <v>11509</v>
      </c>
      <c r="I37" s="29">
        <v>11700</v>
      </c>
      <c r="J37" s="29">
        <v>12100</v>
      </c>
      <c r="K37" s="28">
        <v>12400</v>
      </c>
      <c r="L37" s="28">
        <v>12200</v>
      </c>
      <c r="M37" s="28">
        <v>13010</v>
      </c>
      <c r="N37" s="28">
        <v>13300</v>
      </c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</row>
    <row r="38" spans="1:181" ht="15.75" x14ac:dyDescent="0.2">
      <c r="A38" s="21" t="s">
        <v>36</v>
      </c>
      <c r="B38" s="28">
        <v>13800</v>
      </c>
      <c r="C38" s="24">
        <v>14044</v>
      </c>
      <c r="D38" s="24">
        <v>15100</v>
      </c>
      <c r="E38" s="24">
        <v>16100</v>
      </c>
      <c r="F38" s="24">
        <v>17200</v>
      </c>
      <c r="G38" s="25">
        <f>SUM(G39,G40)</f>
        <v>18200</v>
      </c>
      <c r="H38" s="25">
        <f>SUM(H39,H40)</f>
        <v>19239</v>
      </c>
      <c r="I38" s="25">
        <f>SUM(I39,I40)</f>
        <v>18200</v>
      </c>
      <c r="J38" s="25">
        <f>SUM(J39,J40)</f>
        <v>19300</v>
      </c>
      <c r="K38" s="25">
        <f t="shared" ref="K38" si="30">SUM(K39,K40)</f>
        <v>19800</v>
      </c>
      <c r="L38" s="25">
        <f t="shared" ref="L38:M38" si="31">SUM(L39,L40)</f>
        <v>19900</v>
      </c>
      <c r="M38" s="25">
        <f t="shared" si="31"/>
        <v>20937</v>
      </c>
      <c r="N38" s="25">
        <f t="shared" ref="N38" si="32">SUM(N39,N40)</f>
        <v>21200</v>
      </c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</row>
    <row r="39" spans="1:181" ht="15" x14ac:dyDescent="0.2">
      <c r="A39" s="27" t="s">
        <v>24</v>
      </c>
      <c r="B39" s="28">
        <v>7100</v>
      </c>
      <c r="C39" s="24">
        <v>7158</v>
      </c>
      <c r="D39" s="24">
        <v>7800</v>
      </c>
      <c r="E39" s="24">
        <v>8300</v>
      </c>
      <c r="F39" s="24">
        <v>8900</v>
      </c>
      <c r="G39" s="29">
        <v>9300</v>
      </c>
      <c r="H39" s="29">
        <v>9462</v>
      </c>
      <c r="I39" s="29">
        <v>8800</v>
      </c>
      <c r="J39" s="29">
        <v>9600</v>
      </c>
      <c r="K39" s="28">
        <v>10000</v>
      </c>
      <c r="L39" s="28">
        <v>10100</v>
      </c>
      <c r="M39" s="28">
        <v>10627</v>
      </c>
      <c r="N39" s="28">
        <v>10800</v>
      </c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</row>
    <row r="40" spans="1:181" ht="15" x14ac:dyDescent="0.2">
      <c r="A40" s="27" t="s">
        <v>25</v>
      </c>
      <c r="B40" s="28">
        <v>6700</v>
      </c>
      <c r="C40" s="24">
        <v>6886</v>
      </c>
      <c r="D40" s="24">
        <v>7300</v>
      </c>
      <c r="E40" s="24">
        <v>7800</v>
      </c>
      <c r="F40" s="24">
        <v>8300</v>
      </c>
      <c r="G40" s="29">
        <v>8900</v>
      </c>
      <c r="H40" s="29">
        <v>9777</v>
      </c>
      <c r="I40" s="29">
        <v>9400</v>
      </c>
      <c r="J40" s="29">
        <v>9700</v>
      </c>
      <c r="K40" s="28">
        <v>9800</v>
      </c>
      <c r="L40" s="28">
        <v>9800</v>
      </c>
      <c r="M40" s="28">
        <v>10310</v>
      </c>
      <c r="N40" s="28">
        <v>10400</v>
      </c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</row>
    <row r="41" spans="1:181" ht="15.75" x14ac:dyDescent="0.2">
      <c r="A41" s="21" t="s">
        <v>37</v>
      </c>
      <c r="B41" s="28">
        <v>8400</v>
      </c>
      <c r="C41" s="24">
        <v>8518</v>
      </c>
      <c r="D41" s="24">
        <v>9700</v>
      </c>
      <c r="E41" s="24">
        <v>10900</v>
      </c>
      <c r="F41" s="24">
        <v>12200</v>
      </c>
      <c r="G41" s="25">
        <f>SUM(G42,G43)</f>
        <v>13400</v>
      </c>
      <c r="H41" s="25">
        <f>SUM(H42,H43)</f>
        <v>14591</v>
      </c>
      <c r="I41" s="25">
        <f>SUM(I42,I43)</f>
        <v>15700</v>
      </c>
      <c r="J41" s="25">
        <f>SUM(J42,J43)</f>
        <v>15900</v>
      </c>
      <c r="K41" s="25">
        <f t="shared" ref="K41" si="33">SUM(K42,K43)</f>
        <v>16300</v>
      </c>
      <c r="L41" s="25">
        <f t="shared" ref="L41" si="34">SUM(L42,L43)</f>
        <v>16400</v>
      </c>
      <c r="M41" s="25">
        <f t="shared" ref="M41:N41" si="35">SUM(M42,M43)</f>
        <v>16817</v>
      </c>
      <c r="N41" s="25">
        <f t="shared" si="35"/>
        <v>17900</v>
      </c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</row>
    <row r="42" spans="1:181" ht="15" x14ac:dyDescent="0.2">
      <c r="A42" s="27" t="s">
        <v>24</v>
      </c>
      <c r="B42" s="28">
        <v>4400</v>
      </c>
      <c r="C42" s="24">
        <v>4164</v>
      </c>
      <c r="D42" s="24">
        <v>4900</v>
      </c>
      <c r="E42" s="24">
        <v>5600</v>
      </c>
      <c r="F42" s="24">
        <v>6300</v>
      </c>
      <c r="G42" s="29">
        <v>6900</v>
      </c>
      <c r="H42" s="29">
        <v>7068</v>
      </c>
      <c r="I42" s="29">
        <v>7400</v>
      </c>
      <c r="J42" s="29">
        <v>7600</v>
      </c>
      <c r="K42" s="28">
        <v>7900</v>
      </c>
      <c r="L42" s="28">
        <v>7900</v>
      </c>
      <c r="M42" s="28">
        <v>8192</v>
      </c>
      <c r="N42" s="28">
        <v>8700</v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</row>
    <row r="43" spans="1:181" ht="15" x14ac:dyDescent="0.2">
      <c r="A43" s="27" t="s">
        <v>25</v>
      </c>
      <c r="B43" s="28">
        <v>4000</v>
      </c>
      <c r="C43" s="24">
        <v>4354</v>
      </c>
      <c r="D43" s="24">
        <v>4800</v>
      </c>
      <c r="E43" s="24">
        <v>5300</v>
      </c>
      <c r="F43" s="24">
        <v>5900</v>
      </c>
      <c r="G43" s="29">
        <v>6500</v>
      </c>
      <c r="H43" s="29">
        <v>7523</v>
      </c>
      <c r="I43" s="29">
        <v>8300</v>
      </c>
      <c r="J43" s="29">
        <v>8300</v>
      </c>
      <c r="K43" s="28">
        <v>8400</v>
      </c>
      <c r="L43" s="28">
        <v>8500</v>
      </c>
      <c r="M43" s="28">
        <v>8625</v>
      </c>
      <c r="N43" s="28">
        <v>9200</v>
      </c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</row>
    <row r="44" spans="1:181" ht="15.75" x14ac:dyDescent="0.2">
      <c r="A44" s="21" t="s">
        <v>38</v>
      </c>
      <c r="B44" s="28">
        <v>5000</v>
      </c>
      <c r="C44" s="24">
        <v>5088</v>
      </c>
      <c r="D44" s="24">
        <v>5900</v>
      </c>
      <c r="E44" s="24">
        <v>6600</v>
      </c>
      <c r="F44" s="24">
        <v>7400</v>
      </c>
      <c r="G44" s="25">
        <f>SUM(G45,G46)</f>
        <v>8200</v>
      </c>
      <c r="H44" s="25">
        <f>SUM(H45,H46)</f>
        <v>8958</v>
      </c>
      <c r="I44" s="25">
        <f>SUM(I45,I46)</f>
        <v>11900</v>
      </c>
      <c r="J44" s="25">
        <f>SUM(J45,J46)</f>
        <v>11900</v>
      </c>
      <c r="K44" s="25">
        <f t="shared" ref="K44" si="36">SUM(K45,K46)</f>
        <v>11800</v>
      </c>
      <c r="L44" s="25">
        <f t="shared" ref="L44" si="37">SUM(L45,L46)</f>
        <v>11900</v>
      </c>
      <c r="M44" s="25">
        <f t="shared" ref="M44:N44" si="38">SUM(M45,M46)</f>
        <v>12360</v>
      </c>
      <c r="N44" s="25">
        <f t="shared" si="38"/>
        <v>13100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</row>
    <row r="45" spans="1:181" ht="15" x14ac:dyDescent="0.2">
      <c r="A45" s="27" t="s">
        <v>24</v>
      </c>
      <c r="B45" s="28">
        <v>2600</v>
      </c>
      <c r="C45" s="24">
        <v>2584</v>
      </c>
      <c r="D45" s="24">
        <v>3000</v>
      </c>
      <c r="E45" s="24">
        <v>3400</v>
      </c>
      <c r="F45" s="24">
        <v>3800</v>
      </c>
      <c r="G45" s="29">
        <v>4200</v>
      </c>
      <c r="H45" s="29">
        <v>4257</v>
      </c>
      <c r="I45" s="29">
        <v>5800</v>
      </c>
      <c r="J45" s="29">
        <v>5800</v>
      </c>
      <c r="K45" s="28">
        <v>5700</v>
      </c>
      <c r="L45" s="28">
        <v>5700</v>
      </c>
      <c r="M45" s="28">
        <v>5902</v>
      </c>
      <c r="N45" s="28">
        <v>6000</v>
      </c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</row>
    <row r="46" spans="1:181" ht="15" x14ac:dyDescent="0.2">
      <c r="A46" s="27" t="s">
        <v>25</v>
      </c>
      <c r="B46" s="28">
        <v>2400</v>
      </c>
      <c r="C46" s="24">
        <v>2504</v>
      </c>
      <c r="D46" s="24">
        <v>2900</v>
      </c>
      <c r="E46" s="24">
        <v>3200</v>
      </c>
      <c r="F46" s="24">
        <v>3600</v>
      </c>
      <c r="G46" s="29">
        <v>4000</v>
      </c>
      <c r="H46" s="29">
        <v>4701</v>
      </c>
      <c r="I46" s="29">
        <v>6100</v>
      </c>
      <c r="J46" s="29">
        <v>6100</v>
      </c>
      <c r="K46" s="28">
        <v>6100</v>
      </c>
      <c r="L46" s="28">
        <v>6200</v>
      </c>
      <c r="M46" s="28">
        <v>6458</v>
      </c>
      <c r="N46" s="28">
        <v>7100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</row>
    <row r="47" spans="1:181" ht="15.75" x14ac:dyDescent="0.2">
      <c r="A47" s="21" t="s">
        <v>39</v>
      </c>
      <c r="B47" s="28">
        <v>3800</v>
      </c>
      <c r="C47" s="24">
        <v>3901</v>
      </c>
      <c r="D47" s="24">
        <v>4100</v>
      </c>
      <c r="E47" s="24">
        <v>4400</v>
      </c>
      <c r="F47" s="24">
        <v>4600</v>
      </c>
      <c r="G47" s="25">
        <f>SUM(G48,G49)</f>
        <v>4900</v>
      </c>
      <c r="H47" s="25">
        <f>SUM(H48,H49)</f>
        <v>5095</v>
      </c>
      <c r="I47" s="25">
        <f>SUM(I48,I49)</f>
        <v>7000</v>
      </c>
      <c r="J47" s="25">
        <f>SUM(J48,J49)</f>
        <v>7100</v>
      </c>
      <c r="K47" s="25">
        <f t="shared" ref="K47" si="39">SUM(K48,K49)</f>
        <v>7100</v>
      </c>
      <c r="L47" s="25">
        <f t="shared" ref="L47" si="40">SUM(L48,L49)</f>
        <v>7100</v>
      </c>
      <c r="M47" s="25">
        <f t="shared" ref="M47:N47" si="41">SUM(M48,M49)</f>
        <v>7518</v>
      </c>
      <c r="N47" s="25">
        <f t="shared" si="41"/>
        <v>7800</v>
      </c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</row>
    <row r="48" spans="1:181" ht="15" x14ac:dyDescent="0.2">
      <c r="A48" s="27" t="s">
        <v>24</v>
      </c>
      <c r="B48" s="28">
        <v>2000</v>
      </c>
      <c r="C48" s="24">
        <v>1827</v>
      </c>
      <c r="D48" s="24">
        <v>2100</v>
      </c>
      <c r="E48" s="24">
        <v>2300</v>
      </c>
      <c r="F48" s="24">
        <v>2300</v>
      </c>
      <c r="G48" s="29">
        <v>2500</v>
      </c>
      <c r="H48" s="29">
        <v>2537</v>
      </c>
      <c r="I48" s="29">
        <v>3200</v>
      </c>
      <c r="J48" s="29">
        <v>3300</v>
      </c>
      <c r="K48" s="28">
        <v>3300</v>
      </c>
      <c r="L48" s="28">
        <v>3300</v>
      </c>
      <c r="M48" s="28">
        <v>3527</v>
      </c>
      <c r="N48" s="28">
        <v>3800</v>
      </c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</row>
    <row r="49" spans="1:191" ht="15" x14ac:dyDescent="0.2">
      <c r="A49" s="27" t="s">
        <v>25</v>
      </c>
      <c r="B49" s="28">
        <v>1800</v>
      </c>
      <c r="C49" s="24">
        <v>2074</v>
      </c>
      <c r="D49" s="24">
        <v>2000</v>
      </c>
      <c r="E49" s="24">
        <v>2100</v>
      </c>
      <c r="F49" s="24">
        <v>2300</v>
      </c>
      <c r="G49" s="29">
        <v>2400</v>
      </c>
      <c r="H49" s="29">
        <v>2558</v>
      </c>
      <c r="I49" s="29">
        <v>3800</v>
      </c>
      <c r="J49" s="29">
        <v>3800</v>
      </c>
      <c r="K49" s="28">
        <v>3800</v>
      </c>
      <c r="L49" s="28">
        <v>3800</v>
      </c>
      <c r="M49" s="28">
        <v>3991</v>
      </c>
      <c r="N49" s="28">
        <v>4000</v>
      </c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</row>
    <row r="50" spans="1:191" ht="15.75" x14ac:dyDescent="0.2">
      <c r="A50" s="21" t="s">
        <v>40</v>
      </c>
      <c r="B50" s="28">
        <v>2500</v>
      </c>
      <c r="C50" s="24">
        <v>2601</v>
      </c>
      <c r="D50" s="24">
        <v>2800</v>
      </c>
      <c r="E50" s="24">
        <v>3100</v>
      </c>
      <c r="F50" s="24">
        <v>3300</v>
      </c>
      <c r="G50" s="25">
        <f>SUM(G51,G52)</f>
        <v>3500</v>
      </c>
      <c r="H50" s="25">
        <f>SUM(H51,H52)</f>
        <v>3780</v>
      </c>
      <c r="I50" s="25">
        <f>SUM(I51,I52)</f>
        <v>3700</v>
      </c>
      <c r="J50" s="25">
        <f>SUM(J51,J52)</f>
        <v>3700</v>
      </c>
      <c r="K50" s="25">
        <f t="shared" ref="K50" si="42">SUM(K51,K52)</f>
        <v>3700</v>
      </c>
      <c r="L50" s="25">
        <f t="shared" ref="L50" si="43">SUM(L51,L52)</f>
        <v>3700</v>
      </c>
      <c r="M50" s="25">
        <f t="shared" ref="M50:N50" si="44">SUM(M51,M52)</f>
        <v>3906</v>
      </c>
      <c r="N50" s="25">
        <f t="shared" si="44"/>
        <v>4100</v>
      </c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</row>
    <row r="51" spans="1:191" ht="15" x14ac:dyDescent="0.2">
      <c r="A51" s="27" t="s">
        <v>24</v>
      </c>
      <c r="B51" s="28">
        <v>1300</v>
      </c>
      <c r="C51" s="24">
        <v>1193</v>
      </c>
      <c r="D51" s="24">
        <v>1400</v>
      </c>
      <c r="E51" s="24">
        <v>1600</v>
      </c>
      <c r="F51" s="24">
        <v>1700</v>
      </c>
      <c r="G51" s="29">
        <v>1800</v>
      </c>
      <c r="H51" s="29">
        <v>1737</v>
      </c>
      <c r="I51" s="29">
        <v>1800</v>
      </c>
      <c r="J51" s="29">
        <v>1800</v>
      </c>
      <c r="K51" s="28">
        <v>1800</v>
      </c>
      <c r="L51" s="28">
        <v>1800</v>
      </c>
      <c r="M51" s="28">
        <v>1907</v>
      </c>
      <c r="N51" s="28">
        <v>1800</v>
      </c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</row>
    <row r="52" spans="1:191" ht="15" x14ac:dyDescent="0.2">
      <c r="A52" s="27" t="s">
        <v>25</v>
      </c>
      <c r="B52" s="28">
        <v>1200</v>
      </c>
      <c r="C52" s="24">
        <v>1408</v>
      </c>
      <c r="D52" s="24">
        <v>1400</v>
      </c>
      <c r="E52" s="24">
        <v>1500</v>
      </c>
      <c r="F52" s="24">
        <v>1600</v>
      </c>
      <c r="G52" s="29">
        <v>1700</v>
      </c>
      <c r="H52" s="29">
        <v>2043</v>
      </c>
      <c r="I52" s="29">
        <v>1900</v>
      </c>
      <c r="J52" s="29">
        <v>1900</v>
      </c>
      <c r="K52" s="28">
        <v>1900</v>
      </c>
      <c r="L52" s="28">
        <v>1900</v>
      </c>
      <c r="M52" s="28">
        <v>1999</v>
      </c>
      <c r="N52" s="28">
        <v>2300</v>
      </c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</row>
    <row r="53" spans="1:191" ht="15.75" x14ac:dyDescent="0.2">
      <c r="A53" s="21" t="s">
        <v>41</v>
      </c>
      <c r="B53" s="28">
        <v>1400</v>
      </c>
      <c r="C53" s="24">
        <v>1405</v>
      </c>
      <c r="D53" s="24">
        <v>1600</v>
      </c>
      <c r="E53" s="24">
        <v>1700</v>
      </c>
      <c r="F53" s="24">
        <v>1900</v>
      </c>
      <c r="G53" s="25">
        <f>SUM(G54,G55)</f>
        <v>2000</v>
      </c>
      <c r="H53" s="25">
        <f>SUM(H54,H55)</f>
        <v>2206</v>
      </c>
      <c r="I53" s="25">
        <f>SUM(I54,I55)</f>
        <v>2300</v>
      </c>
      <c r="J53" s="25">
        <f>SUM(J54,J55)</f>
        <v>2300</v>
      </c>
      <c r="K53" s="25">
        <f t="shared" ref="K53" si="45">SUM(K54,K55)</f>
        <v>2400</v>
      </c>
      <c r="L53" s="25">
        <f t="shared" ref="L53" si="46">SUM(L54,L55)</f>
        <v>2500</v>
      </c>
      <c r="M53" s="25">
        <f t="shared" ref="M53:N53" si="47">SUM(M54,M55)</f>
        <v>2525</v>
      </c>
      <c r="N53" s="25">
        <f t="shared" si="47"/>
        <v>2500</v>
      </c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</row>
    <row r="54" spans="1:191" ht="15" x14ac:dyDescent="0.2">
      <c r="A54" s="27" t="s">
        <v>24</v>
      </c>
      <c r="B54" s="33">
        <v>700</v>
      </c>
      <c r="C54" s="24">
        <v>702</v>
      </c>
      <c r="D54" s="34">
        <v>800</v>
      </c>
      <c r="E54" s="24">
        <v>800</v>
      </c>
      <c r="F54" s="35">
        <v>900</v>
      </c>
      <c r="G54" s="29">
        <v>1000</v>
      </c>
      <c r="H54" s="29">
        <v>974</v>
      </c>
      <c r="I54" s="29">
        <v>1000</v>
      </c>
      <c r="J54" s="29">
        <v>1000</v>
      </c>
      <c r="K54" s="28">
        <v>1000</v>
      </c>
      <c r="L54" s="28">
        <v>1100</v>
      </c>
      <c r="M54" s="28">
        <v>1100</v>
      </c>
      <c r="N54" s="28">
        <v>1000</v>
      </c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</row>
    <row r="55" spans="1:191" ht="15" x14ac:dyDescent="0.2">
      <c r="A55" s="27" t="s">
        <v>25</v>
      </c>
      <c r="B55" s="28">
        <v>700</v>
      </c>
      <c r="C55" s="24">
        <v>703</v>
      </c>
      <c r="D55" s="24">
        <v>800</v>
      </c>
      <c r="E55" s="24">
        <v>900</v>
      </c>
      <c r="F55" s="24">
        <v>1000</v>
      </c>
      <c r="G55" s="29">
        <v>1000</v>
      </c>
      <c r="H55" s="29">
        <v>1232</v>
      </c>
      <c r="I55" s="29">
        <v>1300</v>
      </c>
      <c r="J55" s="29">
        <v>1300</v>
      </c>
      <c r="K55" s="28">
        <v>1400</v>
      </c>
      <c r="L55" s="28">
        <v>1400</v>
      </c>
      <c r="M55" s="28">
        <v>1425</v>
      </c>
      <c r="N55" s="28">
        <v>1500</v>
      </c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</row>
    <row r="56" spans="1:191" ht="15.75" x14ac:dyDescent="0.2">
      <c r="A56" s="37" t="s">
        <v>42</v>
      </c>
      <c r="B56" s="28">
        <v>900</v>
      </c>
      <c r="C56" s="24">
        <v>873</v>
      </c>
      <c r="D56" s="24">
        <v>1000</v>
      </c>
      <c r="E56" s="24">
        <v>1200</v>
      </c>
      <c r="F56" s="24">
        <v>1100</v>
      </c>
      <c r="G56" s="25">
        <v>1200</v>
      </c>
      <c r="H56" s="25">
        <v>1560</v>
      </c>
      <c r="I56" s="25">
        <f>SUM(I57,I58)</f>
        <v>1500</v>
      </c>
      <c r="J56" s="25">
        <f>SUM(J57,J58)</f>
        <v>1500</v>
      </c>
      <c r="K56" s="25">
        <f t="shared" ref="K56" si="48">SUM(K57,K58)</f>
        <v>1500</v>
      </c>
      <c r="L56" s="25">
        <f t="shared" ref="L56" si="49">SUM(L57,L58)</f>
        <v>1500</v>
      </c>
      <c r="M56" s="25">
        <f t="shared" ref="M56:N56" si="50">SUM(M57,M58)</f>
        <v>1585</v>
      </c>
      <c r="N56" s="25">
        <f t="shared" si="50"/>
        <v>1200</v>
      </c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</row>
    <row r="57" spans="1:191" ht="15" x14ac:dyDescent="0.2">
      <c r="A57" s="27" t="s">
        <v>24</v>
      </c>
      <c r="B57" s="28">
        <v>500</v>
      </c>
      <c r="C57" s="24">
        <v>388</v>
      </c>
      <c r="D57" s="24">
        <v>600</v>
      </c>
      <c r="E57" s="35">
        <v>700</v>
      </c>
      <c r="F57" s="35">
        <v>500</v>
      </c>
      <c r="G57" s="29">
        <v>700</v>
      </c>
      <c r="H57" s="29">
        <v>756</v>
      </c>
      <c r="I57" s="29">
        <v>700</v>
      </c>
      <c r="J57" s="29">
        <v>700</v>
      </c>
      <c r="K57" s="36">
        <v>700</v>
      </c>
      <c r="L57" s="36">
        <v>700</v>
      </c>
      <c r="M57" s="36">
        <v>704</v>
      </c>
      <c r="N57" s="36">
        <v>600</v>
      </c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</row>
    <row r="58" spans="1:191" ht="15" x14ac:dyDescent="0.2">
      <c r="A58" s="39" t="s">
        <v>25</v>
      </c>
      <c r="B58" s="40">
        <v>400</v>
      </c>
      <c r="C58" s="41">
        <v>485</v>
      </c>
      <c r="D58" s="41">
        <v>400</v>
      </c>
      <c r="E58" s="42">
        <v>500</v>
      </c>
      <c r="F58" s="42">
        <v>600</v>
      </c>
      <c r="G58" s="43">
        <v>500</v>
      </c>
      <c r="H58" s="43">
        <v>804</v>
      </c>
      <c r="I58" s="43">
        <v>800</v>
      </c>
      <c r="J58" s="43">
        <v>800</v>
      </c>
      <c r="K58" s="44">
        <v>800</v>
      </c>
      <c r="L58" s="44">
        <v>800</v>
      </c>
      <c r="M58" s="44">
        <v>881</v>
      </c>
      <c r="N58" s="44">
        <v>600</v>
      </c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</row>
    <row r="59" spans="1:191" ht="15" x14ac:dyDescent="0.2">
      <c r="A59" s="38"/>
      <c r="B59" s="38"/>
      <c r="C59" s="38"/>
      <c r="D59" s="38"/>
      <c r="E59" s="38"/>
      <c r="F59" s="38"/>
      <c r="G59" s="46"/>
      <c r="H59" s="46"/>
      <c r="I59" s="46"/>
      <c r="J59" s="46"/>
      <c r="K59" s="38"/>
      <c r="L59" s="38"/>
      <c r="M59" s="38"/>
      <c r="N59" s="38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</row>
    <row r="60" spans="1:191" ht="15" x14ac:dyDescent="0.2">
      <c r="A60" s="45" t="s">
        <v>44</v>
      </c>
      <c r="B60" s="45"/>
      <c r="C60" s="45"/>
      <c r="D60" s="45"/>
      <c r="E60" s="45"/>
      <c r="F60" s="45"/>
      <c r="G60" s="48"/>
      <c r="H60" s="49"/>
      <c r="I60" s="50"/>
      <c r="J60" s="51"/>
      <c r="K60" s="19"/>
      <c r="L60" s="19"/>
      <c r="M60" s="19"/>
      <c r="N60" s="19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</row>
    <row r="61" spans="1:191" ht="15" x14ac:dyDescent="0.2">
      <c r="A61" s="11" t="s">
        <v>43</v>
      </c>
      <c r="B61" s="47"/>
      <c r="C61" s="47"/>
      <c r="D61" s="47"/>
      <c r="E61" s="47"/>
      <c r="F61" s="47"/>
      <c r="G61" s="19"/>
      <c r="H61" s="19"/>
      <c r="I61" s="19"/>
      <c r="J61" s="19"/>
      <c r="K61" s="19"/>
      <c r="L61" s="19"/>
      <c r="M61" s="19"/>
      <c r="N61" s="19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</row>
    <row r="62" spans="1:191" x14ac:dyDescent="0.2"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</row>
    <row r="63" spans="1:191" x14ac:dyDescent="0.2">
      <c r="B63" s="52"/>
      <c r="C63" s="52"/>
      <c r="D63" s="52"/>
      <c r="E63" s="52"/>
      <c r="F63" s="52"/>
      <c r="G63" s="5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</row>
    <row r="64" spans="1:191" x14ac:dyDescent="0.2">
      <c r="K64" s="56"/>
      <c r="L64" s="56"/>
      <c r="M64" s="56"/>
      <c r="N64" s="56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</row>
    <row r="65" spans="15:191" x14ac:dyDescent="0.2"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</row>
    <row r="66" spans="15:191" x14ac:dyDescent="0.2"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</row>
    <row r="67" spans="15:191" x14ac:dyDescent="0.2"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</row>
    <row r="68" spans="15:191" x14ac:dyDescent="0.2"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</row>
    <row r="69" spans="15:191" x14ac:dyDescent="0.2"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</row>
    <row r="70" spans="15:191" x14ac:dyDescent="0.2"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</row>
    <row r="71" spans="15:191" x14ac:dyDescent="0.2"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</row>
    <row r="72" spans="15:191" x14ac:dyDescent="0.2"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</row>
    <row r="73" spans="15:191" x14ac:dyDescent="0.2"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</row>
    <row r="74" spans="15:191" x14ac:dyDescent="0.2"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</row>
    <row r="75" spans="15:191" x14ac:dyDescent="0.2"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</row>
    <row r="76" spans="15:191" x14ac:dyDescent="0.2"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</row>
    <row r="77" spans="15:191" x14ac:dyDescent="0.2"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</row>
    <row r="78" spans="15:191" x14ac:dyDescent="0.2"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</row>
    <row r="79" spans="15:191" x14ac:dyDescent="0.2"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</row>
    <row r="80" spans="15:191" x14ac:dyDescent="0.2"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</row>
    <row r="81" spans="15:191" x14ac:dyDescent="0.2"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</row>
    <row r="82" spans="15:191" x14ac:dyDescent="0.2"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</row>
    <row r="83" spans="15:191" x14ac:dyDescent="0.2"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</row>
    <row r="84" spans="15:191" x14ac:dyDescent="0.2"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</row>
    <row r="85" spans="15:191" x14ac:dyDescent="0.2"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</row>
    <row r="86" spans="15:191" x14ac:dyDescent="0.2"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</row>
    <row r="87" spans="15:191" x14ac:dyDescent="0.2"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</row>
    <row r="88" spans="15:191" x14ac:dyDescent="0.2"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</row>
    <row r="89" spans="15:191" x14ac:dyDescent="0.2"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</row>
    <row r="90" spans="15:191" x14ac:dyDescent="0.2"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</row>
    <row r="91" spans="15:191" x14ac:dyDescent="0.2"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</row>
    <row r="92" spans="15:191" x14ac:dyDescent="0.2"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</row>
    <row r="93" spans="15:191" x14ac:dyDescent="0.2"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</row>
    <row r="94" spans="15:191" x14ac:dyDescent="0.2"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</row>
    <row r="95" spans="15:191" x14ac:dyDescent="0.2"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</row>
    <row r="96" spans="15:191" x14ac:dyDescent="0.2"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</row>
    <row r="97" spans="15:191" x14ac:dyDescent="0.2"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</row>
    <row r="98" spans="15:191" x14ac:dyDescent="0.2"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</row>
    <row r="99" spans="15:191" x14ac:dyDescent="0.2"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</row>
    <row r="100" spans="15:191" x14ac:dyDescent="0.2"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</row>
    <row r="101" spans="15:191" x14ac:dyDescent="0.2"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</row>
    <row r="102" spans="15:191" x14ac:dyDescent="0.2"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</row>
    <row r="103" spans="15:191" x14ac:dyDescent="0.2"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</row>
    <row r="104" spans="15:191" x14ac:dyDescent="0.2"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</row>
    <row r="105" spans="15:191" x14ac:dyDescent="0.2"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</row>
    <row r="106" spans="15:191" x14ac:dyDescent="0.2"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</row>
    <row r="107" spans="15:191" x14ac:dyDescent="0.2"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</row>
    <row r="108" spans="15:191" x14ac:dyDescent="0.2"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</row>
    <row r="109" spans="15:191" x14ac:dyDescent="0.2"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</row>
    <row r="110" spans="15:191" x14ac:dyDescent="0.2"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</row>
    <row r="111" spans="15:191" x14ac:dyDescent="0.2"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</row>
    <row r="112" spans="15:191" x14ac:dyDescent="0.2"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</row>
    <row r="113" spans="15:191" x14ac:dyDescent="0.2"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</row>
    <row r="114" spans="15:191" x14ac:dyDescent="0.2"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</row>
    <row r="115" spans="15:191" x14ac:dyDescent="0.2"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</row>
    <row r="116" spans="15:191" x14ac:dyDescent="0.2"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</row>
    <row r="117" spans="15:191" x14ac:dyDescent="0.2"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</row>
    <row r="118" spans="15:191" x14ac:dyDescent="0.2"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</row>
    <row r="119" spans="15:191" x14ac:dyDescent="0.2"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</row>
    <row r="120" spans="15:191" x14ac:dyDescent="0.2"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</row>
    <row r="121" spans="15:191" x14ac:dyDescent="0.2"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</row>
    <row r="122" spans="15:191" x14ac:dyDescent="0.2"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</row>
    <row r="123" spans="15:191" x14ac:dyDescent="0.2"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</row>
    <row r="124" spans="15:191" x14ac:dyDescent="0.2"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</row>
    <row r="125" spans="15:191" x14ac:dyDescent="0.2"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</row>
    <row r="126" spans="15:191" x14ac:dyDescent="0.2"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</row>
    <row r="127" spans="15:191" x14ac:dyDescent="0.2"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</row>
    <row r="128" spans="15:191" x14ac:dyDescent="0.2"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</row>
    <row r="129" spans="15:191" x14ac:dyDescent="0.2"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</row>
    <row r="130" spans="15:191" x14ac:dyDescent="0.2"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</row>
    <row r="131" spans="15:191" x14ac:dyDescent="0.2"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</row>
    <row r="132" spans="15:191" x14ac:dyDescent="0.2"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</row>
    <row r="133" spans="15:191" x14ac:dyDescent="0.2"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</row>
    <row r="134" spans="15:191" x14ac:dyDescent="0.2"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</row>
    <row r="135" spans="15:191" x14ac:dyDescent="0.2"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</row>
    <row r="136" spans="15:191" x14ac:dyDescent="0.2"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</row>
    <row r="137" spans="15:191" x14ac:dyDescent="0.2"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</row>
    <row r="138" spans="15:191" x14ac:dyDescent="0.2"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</row>
    <row r="139" spans="15:191" x14ac:dyDescent="0.2"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</row>
    <row r="140" spans="15:191" x14ac:dyDescent="0.2"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</row>
    <row r="141" spans="15:191" x14ac:dyDescent="0.2"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</row>
    <row r="142" spans="15:191" x14ac:dyDescent="0.2"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</row>
    <row r="143" spans="15:191" x14ac:dyDescent="0.2"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</row>
    <row r="144" spans="15:191" x14ac:dyDescent="0.2"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</row>
    <row r="145" spans="15:191" x14ac:dyDescent="0.2"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</row>
    <row r="146" spans="15:191" x14ac:dyDescent="0.2"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</row>
    <row r="147" spans="15:191" x14ac:dyDescent="0.2"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</row>
    <row r="148" spans="15:191" x14ac:dyDescent="0.2"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</row>
    <row r="149" spans="15:191" x14ac:dyDescent="0.2"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</row>
    <row r="150" spans="15:191" x14ac:dyDescent="0.2"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</row>
    <row r="151" spans="15:191" x14ac:dyDescent="0.2"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</row>
    <row r="152" spans="15:191" x14ac:dyDescent="0.2"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</row>
    <row r="153" spans="15:191" x14ac:dyDescent="0.2"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</row>
    <row r="154" spans="15:191" x14ac:dyDescent="0.2"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</row>
    <row r="155" spans="15:191" x14ac:dyDescent="0.2"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</row>
    <row r="156" spans="15:191" x14ac:dyDescent="0.2"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</row>
    <row r="157" spans="15:191" x14ac:dyDescent="0.2"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</row>
    <row r="158" spans="15:191" x14ac:dyDescent="0.2"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</row>
    <row r="159" spans="15:191" x14ac:dyDescent="0.2"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</row>
    <row r="160" spans="15:191" x14ac:dyDescent="0.2"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</row>
    <row r="161" spans="15:191" x14ac:dyDescent="0.2"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</row>
    <row r="162" spans="15:191" x14ac:dyDescent="0.2"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</row>
    <row r="163" spans="15:191" x14ac:dyDescent="0.2"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</row>
    <row r="164" spans="15:191" x14ac:dyDescent="0.2"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</row>
    <row r="165" spans="15:191" x14ac:dyDescent="0.2"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</row>
    <row r="166" spans="15:191" x14ac:dyDescent="0.2"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</row>
    <row r="167" spans="15:191" x14ac:dyDescent="0.2"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</row>
    <row r="168" spans="15:191" x14ac:dyDescent="0.2"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</row>
    <row r="169" spans="15:191" x14ac:dyDescent="0.2"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</row>
    <row r="170" spans="15:191" x14ac:dyDescent="0.2"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</row>
    <row r="171" spans="15:191" x14ac:dyDescent="0.2"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</row>
    <row r="172" spans="15:191" x14ac:dyDescent="0.2"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</row>
    <row r="173" spans="15:191" x14ac:dyDescent="0.2"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</row>
    <row r="174" spans="15:191" x14ac:dyDescent="0.2"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</row>
    <row r="175" spans="15:191" x14ac:dyDescent="0.2"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</row>
    <row r="176" spans="15:191" x14ac:dyDescent="0.2"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</row>
    <row r="177" spans="15:191" x14ac:dyDescent="0.2"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</row>
    <row r="178" spans="15:191" x14ac:dyDescent="0.2"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</row>
    <row r="179" spans="15:191" x14ac:dyDescent="0.2"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</row>
    <row r="180" spans="15:191" x14ac:dyDescent="0.2"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</row>
    <row r="181" spans="15:191" x14ac:dyDescent="0.2"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</row>
    <row r="182" spans="15:191" x14ac:dyDescent="0.2"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</row>
    <row r="183" spans="15:191" x14ac:dyDescent="0.2"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</row>
    <row r="184" spans="15:191" x14ac:dyDescent="0.2"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</row>
    <row r="185" spans="15:191" x14ac:dyDescent="0.2"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  <c r="GE185" s="12"/>
      <c r="GF185" s="12"/>
      <c r="GG185" s="12"/>
      <c r="GH185" s="12"/>
      <c r="GI185" s="12"/>
    </row>
    <row r="186" spans="15:191" x14ac:dyDescent="0.2"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</row>
    <row r="187" spans="15:191" x14ac:dyDescent="0.2"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</row>
    <row r="188" spans="15:191" x14ac:dyDescent="0.2"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  <c r="GE188" s="12"/>
      <c r="GF188" s="12"/>
      <c r="GG188" s="12"/>
      <c r="GH188" s="12"/>
      <c r="GI188" s="12"/>
    </row>
    <row r="189" spans="15:191" x14ac:dyDescent="0.2"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  <c r="GE189" s="12"/>
      <c r="GF189" s="12"/>
      <c r="GG189" s="12"/>
      <c r="GH189" s="12"/>
      <c r="GI189" s="12"/>
    </row>
    <row r="190" spans="15:191" x14ac:dyDescent="0.2"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</row>
    <row r="191" spans="15:191" x14ac:dyDescent="0.2"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</row>
    <row r="192" spans="15:191" x14ac:dyDescent="0.2"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</row>
    <row r="193" spans="15:191" x14ac:dyDescent="0.2"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</row>
    <row r="194" spans="15:191" x14ac:dyDescent="0.2"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</row>
    <row r="195" spans="15:191" x14ac:dyDescent="0.2"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  <c r="GE195" s="12"/>
      <c r="GF195" s="12"/>
      <c r="GG195" s="12"/>
      <c r="GH195" s="12"/>
      <c r="GI195" s="12"/>
    </row>
    <row r="196" spans="15:191" x14ac:dyDescent="0.2"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</row>
    <row r="197" spans="15:191" x14ac:dyDescent="0.2"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  <c r="GE197" s="12"/>
      <c r="GF197" s="12"/>
      <c r="GG197" s="12"/>
      <c r="GH197" s="12"/>
      <c r="GI197" s="12"/>
    </row>
    <row r="198" spans="15:191" x14ac:dyDescent="0.2"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</row>
    <row r="199" spans="15:191" x14ac:dyDescent="0.2"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</row>
    <row r="200" spans="15:191" x14ac:dyDescent="0.2"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</row>
    <row r="201" spans="15:191" x14ac:dyDescent="0.2"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</row>
    <row r="202" spans="15:191" x14ac:dyDescent="0.2"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  <c r="GE202" s="12"/>
      <c r="GF202" s="12"/>
      <c r="GG202" s="12"/>
      <c r="GH202" s="12"/>
      <c r="GI202" s="12"/>
    </row>
    <row r="203" spans="15:191" x14ac:dyDescent="0.2"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</row>
    <row r="204" spans="15:191" x14ac:dyDescent="0.2"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</row>
    <row r="205" spans="15:191" x14ac:dyDescent="0.2"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</row>
    <row r="206" spans="15:191" x14ac:dyDescent="0.2"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</row>
    <row r="207" spans="15:191" x14ac:dyDescent="0.2"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  <c r="GE207" s="12"/>
      <c r="GF207" s="12"/>
      <c r="GG207" s="12"/>
      <c r="GH207" s="12"/>
      <c r="GI207" s="12"/>
    </row>
    <row r="208" spans="15:191" x14ac:dyDescent="0.2"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</row>
    <row r="209" spans="15:191" x14ac:dyDescent="0.2"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  <c r="GE209" s="12"/>
      <c r="GF209" s="12"/>
      <c r="GG209" s="12"/>
      <c r="GH209" s="12"/>
      <c r="GI209" s="12"/>
    </row>
    <row r="210" spans="15:191" x14ac:dyDescent="0.2"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  <c r="GE210" s="12"/>
      <c r="GF210" s="12"/>
      <c r="GG210" s="12"/>
      <c r="GH210" s="12"/>
      <c r="GI210" s="12"/>
    </row>
    <row r="211" spans="15:191" x14ac:dyDescent="0.2"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</row>
    <row r="212" spans="15:191" x14ac:dyDescent="0.2"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</row>
    <row r="213" spans="15:191" x14ac:dyDescent="0.2"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</row>
    <row r="214" spans="15:191" x14ac:dyDescent="0.2"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</row>
    <row r="215" spans="15:191" x14ac:dyDescent="0.2"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</row>
    <row r="216" spans="15:191" x14ac:dyDescent="0.2"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  <c r="GE216" s="12"/>
      <c r="GF216" s="12"/>
      <c r="GG216" s="12"/>
      <c r="GH216" s="12"/>
      <c r="GI216" s="12"/>
    </row>
    <row r="217" spans="15:191" x14ac:dyDescent="0.2"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</row>
    <row r="218" spans="15:191" x14ac:dyDescent="0.2"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</row>
    <row r="219" spans="15:191" x14ac:dyDescent="0.2"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</row>
    <row r="220" spans="15:191" x14ac:dyDescent="0.2"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</row>
    <row r="221" spans="15:191" x14ac:dyDescent="0.2"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</row>
    <row r="222" spans="15:191" x14ac:dyDescent="0.2"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</row>
    <row r="223" spans="15:191" x14ac:dyDescent="0.2"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  <c r="GE223" s="12"/>
      <c r="GF223" s="12"/>
      <c r="GG223" s="12"/>
      <c r="GH223" s="12"/>
      <c r="GI223" s="12"/>
    </row>
    <row r="224" spans="15:191" x14ac:dyDescent="0.2"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</row>
    <row r="225" spans="15:191" x14ac:dyDescent="0.2"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</row>
    <row r="226" spans="15:191" x14ac:dyDescent="0.2"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</row>
    <row r="227" spans="15:191" x14ac:dyDescent="0.2"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</row>
    <row r="228" spans="15:191" x14ac:dyDescent="0.2"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</row>
    <row r="229" spans="15:191" x14ac:dyDescent="0.2"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</row>
    <row r="230" spans="15:191" x14ac:dyDescent="0.2"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</row>
    <row r="231" spans="15:191" x14ac:dyDescent="0.2"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  <c r="GE231" s="12"/>
      <c r="GF231" s="12"/>
      <c r="GG231" s="12"/>
      <c r="GH231" s="12"/>
      <c r="GI231" s="12"/>
    </row>
    <row r="232" spans="15:191" x14ac:dyDescent="0.2"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</row>
    <row r="233" spans="15:191" x14ac:dyDescent="0.2"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  <c r="GE233" s="12"/>
      <c r="GF233" s="12"/>
      <c r="GG233" s="12"/>
      <c r="GH233" s="12"/>
      <c r="GI233" s="12"/>
    </row>
    <row r="234" spans="15:191" x14ac:dyDescent="0.2"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  <c r="GE234" s="12"/>
      <c r="GF234" s="12"/>
      <c r="GG234" s="12"/>
      <c r="GH234" s="12"/>
      <c r="GI234" s="12"/>
    </row>
    <row r="235" spans="15:191" x14ac:dyDescent="0.2"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</row>
    <row r="236" spans="15:191" x14ac:dyDescent="0.2"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  <c r="GE236" s="12"/>
      <c r="GF236" s="12"/>
      <c r="GG236" s="12"/>
      <c r="GH236" s="12"/>
      <c r="GI236" s="12"/>
    </row>
    <row r="237" spans="15:191" x14ac:dyDescent="0.2"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  <c r="GE237" s="12"/>
      <c r="GF237" s="12"/>
      <c r="GG237" s="12"/>
      <c r="GH237" s="12"/>
      <c r="GI237" s="12"/>
    </row>
    <row r="238" spans="15:191" x14ac:dyDescent="0.2"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  <c r="GE238" s="12"/>
      <c r="GF238" s="12"/>
      <c r="GG238" s="12"/>
      <c r="GH238" s="12"/>
      <c r="GI238" s="12"/>
    </row>
    <row r="239" spans="15:191" x14ac:dyDescent="0.2"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  <c r="GE239" s="12"/>
      <c r="GF239" s="12"/>
      <c r="GG239" s="12"/>
      <c r="GH239" s="12"/>
      <c r="GI239" s="12"/>
    </row>
    <row r="240" spans="15:191" x14ac:dyDescent="0.2"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</row>
    <row r="241" spans="15:191" x14ac:dyDescent="0.2"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  <c r="GE241" s="12"/>
      <c r="GF241" s="12"/>
      <c r="GG241" s="12"/>
      <c r="GH241" s="12"/>
      <c r="GI241" s="12"/>
    </row>
    <row r="242" spans="15:191" x14ac:dyDescent="0.2"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</row>
    <row r="243" spans="15:191" x14ac:dyDescent="0.2"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  <c r="GE243" s="12"/>
      <c r="GF243" s="12"/>
      <c r="GG243" s="12"/>
      <c r="GH243" s="12"/>
      <c r="GI243" s="12"/>
    </row>
    <row r="244" spans="15:191" x14ac:dyDescent="0.2"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  <c r="GE244" s="12"/>
      <c r="GF244" s="12"/>
      <c r="GG244" s="12"/>
      <c r="GH244" s="12"/>
      <c r="GI244" s="12"/>
    </row>
    <row r="245" spans="15:191" x14ac:dyDescent="0.2"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  <c r="ER245" s="12"/>
      <c r="ES245" s="12"/>
      <c r="ET245" s="12"/>
      <c r="EU245" s="12"/>
      <c r="EV245" s="12"/>
      <c r="EW245" s="12"/>
      <c r="EX245" s="12"/>
      <c r="EY245" s="12"/>
      <c r="EZ245" s="12"/>
      <c r="FA245" s="12"/>
      <c r="FB245" s="12"/>
      <c r="FC245" s="12"/>
      <c r="FD245" s="12"/>
      <c r="FE245" s="12"/>
      <c r="FF245" s="12"/>
      <c r="FG245" s="12"/>
      <c r="FH245" s="12"/>
      <c r="FI245" s="12"/>
      <c r="FJ245" s="12"/>
      <c r="FK245" s="12"/>
      <c r="FL245" s="12"/>
      <c r="FM245" s="12"/>
      <c r="FN245" s="12"/>
      <c r="FO245" s="12"/>
      <c r="FP245" s="12"/>
      <c r="FQ245" s="12"/>
      <c r="FR245" s="12"/>
      <c r="FS245" s="12"/>
      <c r="FT245" s="12"/>
      <c r="FU245" s="12"/>
      <c r="FV245" s="12"/>
      <c r="FW245" s="12"/>
      <c r="FX245" s="12"/>
      <c r="FY245" s="12"/>
      <c r="FZ245" s="12"/>
      <c r="GA245" s="12"/>
      <c r="GB245" s="12"/>
      <c r="GC245" s="12"/>
      <c r="GD245" s="12"/>
      <c r="GE245" s="12"/>
      <c r="GF245" s="12"/>
      <c r="GG245" s="12"/>
      <c r="GH245" s="12"/>
      <c r="GI245" s="12"/>
    </row>
    <row r="246" spans="15:191" x14ac:dyDescent="0.2"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/>
      <c r="EU246" s="12"/>
      <c r="EV246" s="12"/>
      <c r="EW246" s="12"/>
      <c r="EX246" s="12"/>
      <c r="EY246" s="12"/>
      <c r="EZ246" s="12"/>
      <c r="FA246" s="12"/>
      <c r="FB246" s="12"/>
      <c r="FC246" s="12"/>
      <c r="FD246" s="12"/>
      <c r="FE246" s="12"/>
      <c r="FF246" s="12"/>
      <c r="FG246" s="12"/>
      <c r="FH246" s="12"/>
      <c r="FI246" s="12"/>
      <c r="FJ246" s="12"/>
      <c r="FK246" s="12"/>
      <c r="FL246" s="12"/>
      <c r="FM246" s="12"/>
      <c r="FN246" s="12"/>
      <c r="FO246" s="12"/>
      <c r="FP246" s="12"/>
      <c r="FQ246" s="12"/>
      <c r="FR246" s="12"/>
      <c r="FS246" s="12"/>
      <c r="FT246" s="12"/>
      <c r="FU246" s="12"/>
      <c r="FV246" s="12"/>
      <c r="FW246" s="12"/>
      <c r="FX246" s="12"/>
      <c r="FY246" s="12"/>
      <c r="FZ246" s="12"/>
      <c r="GA246" s="12"/>
      <c r="GB246" s="12"/>
      <c r="GC246" s="12"/>
      <c r="GD246" s="12"/>
      <c r="GE246" s="12"/>
      <c r="GF246" s="12"/>
      <c r="GG246" s="12"/>
      <c r="GH246" s="12"/>
      <c r="GI246" s="12"/>
    </row>
    <row r="247" spans="15:191" x14ac:dyDescent="0.2"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  <c r="GE247" s="12"/>
      <c r="GF247" s="12"/>
      <c r="GG247" s="12"/>
      <c r="GH247" s="12"/>
      <c r="GI247" s="12"/>
    </row>
    <row r="248" spans="15:191" x14ac:dyDescent="0.2"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  <c r="ER248" s="12"/>
      <c r="ES248" s="12"/>
      <c r="ET248" s="12"/>
      <c r="EU248" s="12"/>
      <c r="EV248" s="12"/>
      <c r="EW248" s="12"/>
      <c r="EX248" s="12"/>
      <c r="EY248" s="12"/>
      <c r="EZ248" s="12"/>
      <c r="FA248" s="12"/>
      <c r="FB248" s="12"/>
      <c r="FC248" s="12"/>
      <c r="FD248" s="12"/>
      <c r="FE248" s="12"/>
      <c r="FF248" s="12"/>
      <c r="FG248" s="12"/>
      <c r="FH248" s="12"/>
      <c r="FI248" s="12"/>
      <c r="FJ248" s="12"/>
      <c r="FK248" s="12"/>
      <c r="FL248" s="12"/>
      <c r="FM248" s="12"/>
      <c r="FN248" s="12"/>
      <c r="FO248" s="12"/>
      <c r="FP248" s="12"/>
      <c r="FQ248" s="12"/>
      <c r="FR248" s="12"/>
      <c r="FS248" s="12"/>
      <c r="FT248" s="12"/>
      <c r="FU248" s="12"/>
      <c r="FV248" s="12"/>
      <c r="FW248" s="12"/>
      <c r="FX248" s="12"/>
      <c r="FY248" s="12"/>
      <c r="FZ248" s="12"/>
      <c r="GA248" s="12"/>
      <c r="GB248" s="12"/>
      <c r="GC248" s="12"/>
      <c r="GD248" s="12"/>
      <c r="GE248" s="12"/>
      <c r="GF248" s="12"/>
      <c r="GG248" s="12"/>
      <c r="GH248" s="12"/>
      <c r="GI248" s="12"/>
    </row>
    <row r="249" spans="15:191" x14ac:dyDescent="0.2"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  <c r="ES249" s="12"/>
      <c r="ET249" s="12"/>
      <c r="EU249" s="12"/>
      <c r="EV249" s="12"/>
      <c r="EW249" s="12"/>
      <c r="EX249" s="12"/>
      <c r="EY249" s="12"/>
      <c r="EZ249" s="12"/>
      <c r="FA249" s="12"/>
      <c r="FB249" s="12"/>
      <c r="FC249" s="12"/>
      <c r="FD249" s="12"/>
      <c r="FE249" s="12"/>
      <c r="FF249" s="12"/>
      <c r="FG249" s="12"/>
      <c r="FH249" s="12"/>
      <c r="FI249" s="12"/>
      <c r="FJ249" s="12"/>
      <c r="FK249" s="12"/>
      <c r="FL249" s="12"/>
      <c r="FM249" s="12"/>
      <c r="FN249" s="12"/>
      <c r="FO249" s="12"/>
      <c r="FP249" s="12"/>
      <c r="FQ249" s="12"/>
      <c r="FR249" s="12"/>
      <c r="FS249" s="12"/>
      <c r="FT249" s="12"/>
      <c r="FU249" s="12"/>
      <c r="FV249" s="12"/>
      <c r="FW249" s="12"/>
      <c r="FX249" s="12"/>
      <c r="FY249" s="12"/>
      <c r="FZ249" s="12"/>
      <c r="GA249" s="12"/>
      <c r="GB249" s="12"/>
      <c r="GC249" s="12"/>
      <c r="GD249" s="12"/>
      <c r="GE249" s="12"/>
      <c r="GF249" s="12"/>
      <c r="GG249" s="12"/>
      <c r="GH249" s="12"/>
      <c r="GI249" s="12"/>
    </row>
    <row r="250" spans="15:191" x14ac:dyDescent="0.2"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  <c r="ES250" s="12"/>
      <c r="ET250" s="12"/>
      <c r="EU250" s="12"/>
      <c r="EV250" s="12"/>
      <c r="EW250" s="12"/>
      <c r="EX250" s="12"/>
      <c r="EY250" s="12"/>
      <c r="EZ250" s="12"/>
      <c r="FA250" s="12"/>
      <c r="FB250" s="12"/>
      <c r="FC250" s="12"/>
      <c r="FD250" s="12"/>
      <c r="FE250" s="12"/>
      <c r="FF250" s="12"/>
      <c r="FG250" s="12"/>
      <c r="FH250" s="12"/>
      <c r="FI250" s="12"/>
      <c r="FJ250" s="12"/>
      <c r="FK250" s="12"/>
      <c r="FL250" s="12"/>
      <c r="FM250" s="12"/>
      <c r="FN250" s="12"/>
      <c r="FO250" s="12"/>
      <c r="FP250" s="12"/>
      <c r="FQ250" s="12"/>
      <c r="FR250" s="12"/>
      <c r="FS250" s="12"/>
      <c r="FT250" s="12"/>
      <c r="FU250" s="12"/>
      <c r="FV250" s="12"/>
      <c r="FW250" s="12"/>
      <c r="FX250" s="12"/>
      <c r="FY250" s="12"/>
      <c r="FZ250" s="12"/>
      <c r="GA250" s="12"/>
      <c r="GB250" s="12"/>
      <c r="GC250" s="12"/>
      <c r="GD250" s="12"/>
      <c r="GE250" s="12"/>
      <c r="GF250" s="12"/>
      <c r="GG250" s="12"/>
      <c r="GH250" s="12"/>
      <c r="GI250" s="12"/>
    </row>
    <row r="251" spans="15:191" x14ac:dyDescent="0.2"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  <c r="ES251" s="12"/>
      <c r="ET251" s="12"/>
      <c r="EU251" s="12"/>
      <c r="EV251" s="12"/>
      <c r="EW251" s="12"/>
      <c r="EX251" s="12"/>
      <c r="EY251" s="12"/>
      <c r="EZ251" s="12"/>
      <c r="FA251" s="12"/>
      <c r="FB251" s="12"/>
      <c r="FC251" s="12"/>
      <c r="FD251" s="12"/>
      <c r="FE251" s="12"/>
      <c r="FF251" s="12"/>
      <c r="FG251" s="12"/>
      <c r="FH251" s="12"/>
      <c r="FI251" s="12"/>
      <c r="FJ251" s="12"/>
      <c r="FK251" s="12"/>
      <c r="FL251" s="12"/>
      <c r="FM251" s="12"/>
      <c r="FN251" s="12"/>
      <c r="FO251" s="12"/>
      <c r="FP251" s="12"/>
      <c r="FQ251" s="12"/>
      <c r="FR251" s="12"/>
      <c r="FS251" s="12"/>
      <c r="FT251" s="12"/>
      <c r="FU251" s="12"/>
      <c r="FV251" s="12"/>
      <c r="FW251" s="12"/>
      <c r="FX251" s="12"/>
      <c r="FY251" s="12"/>
      <c r="FZ251" s="12"/>
      <c r="GA251" s="12"/>
      <c r="GB251" s="12"/>
      <c r="GC251" s="12"/>
      <c r="GD251" s="12"/>
      <c r="GE251" s="12"/>
      <c r="GF251" s="12"/>
      <c r="GG251" s="12"/>
      <c r="GH251" s="12"/>
      <c r="GI251" s="12"/>
    </row>
    <row r="252" spans="15:191" x14ac:dyDescent="0.2"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  <c r="ER252" s="12"/>
      <c r="ES252" s="12"/>
      <c r="ET252" s="12"/>
      <c r="EU252" s="12"/>
      <c r="EV252" s="12"/>
      <c r="EW252" s="12"/>
      <c r="EX252" s="12"/>
      <c r="EY252" s="12"/>
      <c r="EZ252" s="12"/>
      <c r="FA252" s="12"/>
      <c r="FB252" s="12"/>
      <c r="FC252" s="12"/>
      <c r="FD252" s="12"/>
      <c r="FE252" s="12"/>
      <c r="FF252" s="12"/>
      <c r="FG252" s="12"/>
      <c r="FH252" s="12"/>
      <c r="FI252" s="12"/>
      <c r="FJ252" s="12"/>
      <c r="FK252" s="12"/>
      <c r="FL252" s="12"/>
      <c r="FM252" s="12"/>
      <c r="FN252" s="12"/>
      <c r="FO252" s="12"/>
      <c r="FP252" s="12"/>
      <c r="FQ252" s="12"/>
      <c r="FR252" s="12"/>
      <c r="FS252" s="12"/>
      <c r="FT252" s="12"/>
      <c r="FU252" s="12"/>
      <c r="FV252" s="12"/>
      <c r="FW252" s="12"/>
      <c r="FX252" s="12"/>
      <c r="FY252" s="12"/>
      <c r="FZ252" s="12"/>
      <c r="GA252" s="12"/>
      <c r="GB252" s="12"/>
      <c r="GC252" s="12"/>
      <c r="GD252" s="12"/>
      <c r="GE252" s="12"/>
      <c r="GF252" s="12"/>
      <c r="GG252" s="12"/>
      <c r="GH252" s="12"/>
      <c r="GI252" s="12"/>
    </row>
    <row r="253" spans="15:191" x14ac:dyDescent="0.2"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  <c r="ER253" s="12"/>
      <c r="ES253" s="12"/>
      <c r="ET253" s="12"/>
      <c r="EU253" s="12"/>
      <c r="EV253" s="12"/>
      <c r="EW253" s="12"/>
      <c r="EX253" s="12"/>
      <c r="EY253" s="12"/>
      <c r="EZ253" s="12"/>
      <c r="FA253" s="12"/>
      <c r="FB253" s="12"/>
      <c r="FC253" s="12"/>
      <c r="FD253" s="12"/>
      <c r="FE253" s="12"/>
      <c r="FF253" s="12"/>
      <c r="FG253" s="12"/>
      <c r="FH253" s="12"/>
      <c r="FI253" s="12"/>
      <c r="FJ253" s="12"/>
      <c r="FK253" s="12"/>
      <c r="FL253" s="12"/>
      <c r="FM253" s="12"/>
      <c r="FN253" s="12"/>
      <c r="FO253" s="12"/>
      <c r="FP253" s="12"/>
      <c r="FQ253" s="12"/>
      <c r="FR253" s="12"/>
      <c r="FS253" s="12"/>
      <c r="FT253" s="12"/>
      <c r="FU253" s="12"/>
      <c r="FV253" s="12"/>
      <c r="FW253" s="12"/>
      <c r="FX253" s="12"/>
      <c r="FY253" s="12"/>
      <c r="FZ253" s="12"/>
      <c r="GA253" s="12"/>
      <c r="GB253" s="12"/>
      <c r="GC253" s="12"/>
      <c r="GD253" s="12"/>
      <c r="GE253" s="12"/>
      <c r="GF253" s="12"/>
      <c r="GG253" s="12"/>
      <c r="GH253" s="12"/>
      <c r="GI253" s="12"/>
    </row>
    <row r="254" spans="15:191" x14ac:dyDescent="0.2"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  <c r="ER254" s="12"/>
      <c r="ES254" s="12"/>
      <c r="ET254" s="12"/>
      <c r="EU254" s="12"/>
      <c r="EV254" s="12"/>
      <c r="EW254" s="12"/>
      <c r="EX254" s="12"/>
      <c r="EY254" s="12"/>
      <c r="EZ254" s="12"/>
      <c r="FA254" s="12"/>
      <c r="FB254" s="12"/>
      <c r="FC254" s="12"/>
      <c r="FD254" s="12"/>
      <c r="FE254" s="12"/>
      <c r="FF254" s="12"/>
      <c r="FG254" s="12"/>
      <c r="FH254" s="12"/>
      <c r="FI254" s="12"/>
      <c r="FJ254" s="12"/>
      <c r="FK254" s="12"/>
      <c r="FL254" s="12"/>
      <c r="FM254" s="12"/>
      <c r="FN254" s="12"/>
      <c r="FO254" s="12"/>
      <c r="FP254" s="12"/>
      <c r="FQ254" s="12"/>
      <c r="FR254" s="12"/>
      <c r="FS254" s="12"/>
      <c r="FT254" s="12"/>
      <c r="FU254" s="12"/>
      <c r="FV254" s="12"/>
      <c r="FW254" s="12"/>
      <c r="FX254" s="12"/>
      <c r="FY254" s="12"/>
      <c r="FZ254" s="12"/>
      <c r="GA254" s="12"/>
      <c r="GB254" s="12"/>
      <c r="GC254" s="12"/>
      <c r="GD254" s="12"/>
      <c r="GE254" s="12"/>
      <c r="GF254" s="12"/>
      <c r="GG254" s="12"/>
      <c r="GH254" s="12"/>
      <c r="GI254" s="12"/>
    </row>
    <row r="255" spans="15:191" x14ac:dyDescent="0.2"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  <c r="ES255" s="12"/>
      <c r="ET255" s="12"/>
      <c r="EU255" s="12"/>
      <c r="EV255" s="12"/>
      <c r="EW255" s="12"/>
      <c r="EX255" s="12"/>
      <c r="EY255" s="12"/>
      <c r="EZ255" s="12"/>
      <c r="FA255" s="12"/>
      <c r="FB255" s="12"/>
      <c r="FC255" s="12"/>
      <c r="FD255" s="12"/>
      <c r="FE255" s="12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W255" s="12"/>
      <c r="FX255" s="12"/>
      <c r="FY255" s="12"/>
      <c r="FZ255" s="12"/>
      <c r="GA255" s="12"/>
      <c r="GB255" s="12"/>
      <c r="GC255" s="12"/>
      <c r="GD255" s="12"/>
      <c r="GE255" s="12"/>
      <c r="GF255" s="12"/>
      <c r="GG255" s="12"/>
      <c r="GH255" s="12"/>
      <c r="GI255" s="12"/>
    </row>
    <row r="256" spans="15:191" x14ac:dyDescent="0.2"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</row>
    <row r="257" spans="15:191" x14ac:dyDescent="0.2"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</row>
    <row r="258" spans="15:191" x14ac:dyDescent="0.2"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  <c r="FC258" s="12"/>
      <c r="FD258" s="12"/>
      <c r="FE258" s="12"/>
      <c r="FF258" s="12"/>
      <c r="FG258" s="12"/>
      <c r="FH258" s="12"/>
      <c r="FI258" s="12"/>
      <c r="FJ258" s="12"/>
      <c r="FK258" s="12"/>
      <c r="FL258" s="12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W258" s="12"/>
      <c r="FX258" s="12"/>
      <c r="FY258" s="12"/>
      <c r="FZ258" s="12"/>
      <c r="GA258" s="12"/>
      <c r="GB258" s="12"/>
      <c r="GC258" s="12"/>
      <c r="GD258" s="12"/>
      <c r="GE258" s="12"/>
      <c r="GF258" s="12"/>
      <c r="GG258" s="12"/>
      <c r="GH258" s="12"/>
      <c r="GI258" s="12"/>
    </row>
    <row r="259" spans="15:191" x14ac:dyDescent="0.2"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</row>
    <row r="260" spans="15:191" x14ac:dyDescent="0.2"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  <c r="GE260" s="12"/>
      <c r="GF260" s="12"/>
      <c r="GG260" s="12"/>
      <c r="GH260" s="12"/>
      <c r="GI260" s="12"/>
    </row>
    <row r="261" spans="15:191" x14ac:dyDescent="0.2"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  <c r="GE261" s="12"/>
      <c r="GF261" s="12"/>
      <c r="GG261" s="12"/>
      <c r="GH261" s="12"/>
      <c r="GI261" s="12"/>
    </row>
    <row r="262" spans="15:191" x14ac:dyDescent="0.2"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</row>
    <row r="263" spans="15:191" x14ac:dyDescent="0.2"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</row>
    <row r="264" spans="15:191" x14ac:dyDescent="0.2"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</row>
    <row r="265" spans="15:191" x14ac:dyDescent="0.2"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</row>
    <row r="266" spans="15:191" x14ac:dyDescent="0.2"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</row>
    <row r="267" spans="15:191" x14ac:dyDescent="0.2"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</row>
    <row r="268" spans="15:191" x14ac:dyDescent="0.2"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</row>
    <row r="269" spans="15:191" x14ac:dyDescent="0.2"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</row>
    <row r="270" spans="15:191" x14ac:dyDescent="0.2"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</row>
    <row r="271" spans="15:191" x14ac:dyDescent="0.2"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  <c r="GE271" s="12"/>
      <c r="GF271" s="12"/>
      <c r="GG271" s="12"/>
      <c r="GH271" s="12"/>
      <c r="GI271" s="12"/>
    </row>
    <row r="272" spans="15:191" x14ac:dyDescent="0.2"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</row>
    <row r="273" spans="15:191" x14ac:dyDescent="0.2"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</row>
    <row r="274" spans="15:191" x14ac:dyDescent="0.2"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</row>
    <row r="275" spans="15:191" x14ac:dyDescent="0.2"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</row>
    <row r="276" spans="15:191" x14ac:dyDescent="0.2"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</row>
    <row r="277" spans="15:191" x14ac:dyDescent="0.2"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  <c r="GE277" s="12"/>
      <c r="GF277" s="12"/>
      <c r="GG277" s="12"/>
      <c r="GH277" s="12"/>
      <c r="GI277" s="12"/>
    </row>
    <row r="278" spans="15:191" x14ac:dyDescent="0.2"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</row>
    <row r="279" spans="15:191" x14ac:dyDescent="0.2"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</row>
    <row r="280" spans="15:191" x14ac:dyDescent="0.2"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</row>
    <row r="281" spans="15:191" x14ac:dyDescent="0.2"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  <c r="GE281" s="12"/>
      <c r="GF281" s="12"/>
      <c r="GG281" s="12"/>
      <c r="GH281" s="12"/>
      <c r="GI281" s="12"/>
    </row>
    <row r="282" spans="15:191" x14ac:dyDescent="0.2"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</row>
    <row r="283" spans="15:191" x14ac:dyDescent="0.2"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  <c r="GE283" s="12"/>
      <c r="GF283" s="12"/>
      <c r="GG283" s="12"/>
      <c r="GH283" s="12"/>
      <c r="GI283" s="12"/>
    </row>
    <row r="284" spans="15:191" x14ac:dyDescent="0.2"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</row>
    <row r="285" spans="15:191" x14ac:dyDescent="0.2"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  <c r="GE285" s="12"/>
      <c r="GF285" s="12"/>
      <c r="GG285" s="12"/>
      <c r="GH285" s="12"/>
      <c r="GI285" s="12"/>
    </row>
    <row r="286" spans="15:191" x14ac:dyDescent="0.2"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</row>
    <row r="287" spans="15:191" x14ac:dyDescent="0.2"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  <c r="GE287" s="12"/>
      <c r="GF287" s="12"/>
      <c r="GG287" s="12"/>
      <c r="GH287" s="12"/>
      <c r="GI287" s="12"/>
    </row>
    <row r="288" spans="15:191" x14ac:dyDescent="0.2"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  <c r="GE288" s="12"/>
      <c r="GF288" s="12"/>
      <c r="GG288" s="12"/>
      <c r="GH288" s="12"/>
      <c r="GI288" s="12"/>
    </row>
    <row r="289" spans="15:191" x14ac:dyDescent="0.2"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12"/>
      <c r="FE289" s="12"/>
      <c r="FF289" s="12"/>
      <c r="FG289" s="12"/>
      <c r="FH289" s="12"/>
      <c r="FI289" s="12"/>
      <c r="FJ289" s="12"/>
      <c r="FK289" s="12"/>
      <c r="FL289" s="12"/>
      <c r="FM289" s="12"/>
      <c r="FN289" s="12"/>
      <c r="FO289" s="12"/>
      <c r="FP289" s="12"/>
      <c r="FQ289" s="12"/>
      <c r="FR289" s="12"/>
      <c r="FS289" s="12"/>
      <c r="FT289" s="12"/>
      <c r="FU289" s="12"/>
      <c r="FV289" s="12"/>
      <c r="FW289" s="12"/>
      <c r="FX289" s="12"/>
      <c r="FY289" s="12"/>
      <c r="FZ289" s="12"/>
      <c r="GA289" s="12"/>
      <c r="GB289" s="12"/>
      <c r="GC289" s="12"/>
      <c r="GD289" s="12"/>
      <c r="GE289" s="12"/>
      <c r="GF289" s="12"/>
      <c r="GG289" s="12"/>
      <c r="GH289" s="12"/>
      <c r="GI289" s="12"/>
    </row>
    <row r="290" spans="15:191" x14ac:dyDescent="0.2"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12"/>
      <c r="FE290" s="12"/>
      <c r="FF290" s="12"/>
      <c r="FG290" s="12"/>
      <c r="FH290" s="12"/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/>
      <c r="FW290" s="12"/>
      <c r="FX290" s="12"/>
      <c r="FY290" s="12"/>
      <c r="FZ290" s="12"/>
      <c r="GA290" s="12"/>
      <c r="GB290" s="12"/>
      <c r="GC290" s="12"/>
      <c r="GD290" s="12"/>
      <c r="GE290" s="12"/>
      <c r="GF290" s="12"/>
      <c r="GG290" s="12"/>
      <c r="GH290" s="12"/>
      <c r="GI290" s="12"/>
    </row>
    <row r="291" spans="15:191" x14ac:dyDescent="0.2"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  <c r="EV291" s="12"/>
      <c r="EW291" s="12"/>
      <c r="EX291" s="12"/>
      <c r="EY291" s="12"/>
      <c r="EZ291" s="12"/>
      <c r="FA291" s="12"/>
      <c r="FB291" s="12"/>
      <c r="FC291" s="12"/>
      <c r="FD291" s="12"/>
      <c r="FE291" s="12"/>
      <c r="FF291" s="12"/>
      <c r="FG291" s="12"/>
      <c r="FH291" s="12"/>
      <c r="FI291" s="12"/>
      <c r="FJ291" s="12"/>
      <c r="FK291" s="12"/>
      <c r="FL291" s="12"/>
      <c r="FM291" s="12"/>
      <c r="FN291" s="12"/>
      <c r="FO291" s="12"/>
      <c r="FP291" s="12"/>
      <c r="FQ291" s="12"/>
      <c r="FR291" s="12"/>
      <c r="FS291" s="12"/>
      <c r="FT291" s="12"/>
      <c r="FU291" s="12"/>
      <c r="FV291" s="12"/>
      <c r="FW291" s="12"/>
      <c r="FX291" s="12"/>
      <c r="FY291" s="12"/>
      <c r="FZ291" s="12"/>
      <c r="GA291" s="12"/>
      <c r="GB291" s="12"/>
      <c r="GC291" s="12"/>
      <c r="GD291" s="12"/>
      <c r="GE291" s="12"/>
      <c r="GF291" s="12"/>
      <c r="GG291" s="12"/>
      <c r="GH291" s="12"/>
      <c r="GI291" s="12"/>
    </row>
    <row r="292" spans="15:191" x14ac:dyDescent="0.2"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  <c r="GE292" s="12"/>
      <c r="GF292" s="12"/>
      <c r="GG292" s="12"/>
      <c r="GH292" s="12"/>
      <c r="GI292" s="12"/>
    </row>
    <row r="293" spans="15:191" x14ac:dyDescent="0.2"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  <c r="ER293" s="12"/>
      <c r="ES293" s="12"/>
      <c r="ET293" s="12"/>
      <c r="EU293" s="12"/>
      <c r="EV293" s="12"/>
      <c r="EW293" s="12"/>
      <c r="EX293" s="12"/>
      <c r="EY293" s="12"/>
      <c r="EZ293" s="12"/>
      <c r="FA293" s="12"/>
      <c r="FB293" s="12"/>
      <c r="FC293" s="12"/>
      <c r="FD293" s="12"/>
      <c r="FE293" s="12"/>
      <c r="FF293" s="12"/>
      <c r="FG293" s="12"/>
      <c r="FH293" s="12"/>
      <c r="FI293" s="12"/>
      <c r="FJ293" s="12"/>
      <c r="FK293" s="12"/>
      <c r="FL293" s="12"/>
      <c r="FM293" s="12"/>
      <c r="FN293" s="12"/>
      <c r="FO293" s="12"/>
      <c r="FP293" s="12"/>
      <c r="FQ293" s="12"/>
      <c r="FR293" s="12"/>
      <c r="FS293" s="12"/>
      <c r="FT293" s="12"/>
      <c r="FU293" s="12"/>
      <c r="FV293" s="12"/>
      <c r="FW293" s="12"/>
      <c r="FX293" s="12"/>
      <c r="FY293" s="12"/>
      <c r="FZ293" s="12"/>
      <c r="GA293" s="12"/>
      <c r="GB293" s="12"/>
      <c r="GC293" s="12"/>
      <c r="GD293" s="12"/>
      <c r="GE293" s="12"/>
      <c r="GF293" s="12"/>
      <c r="GG293" s="12"/>
      <c r="GH293" s="12"/>
      <c r="GI293" s="12"/>
    </row>
    <row r="294" spans="15:191" x14ac:dyDescent="0.2"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  <c r="ER294" s="12"/>
      <c r="ES294" s="12"/>
      <c r="ET294" s="12"/>
      <c r="EU294" s="12"/>
      <c r="EV294" s="12"/>
      <c r="EW294" s="12"/>
      <c r="EX294" s="12"/>
      <c r="EY294" s="12"/>
      <c r="EZ294" s="12"/>
      <c r="FA294" s="12"/>
      <c r="FB294" s="12"/>
      <c r="FC294" s="12"/>
      <c r="FD294" s="12"/>
      <c r="FE294" s="12"/>
      <c r="FF294" s="12"/>
      <c r="FG294" s="12"/>
      <c r="FH294" s="12"/>
      <c r="FI294" s="12"/>
      <c r="FJ294" s="12"/>
      <c r="FK294" s="12"/>
      <c r="FL294" s="12"/>
      <c r="FM294" s="12"/>
      <c r="FN294" s="12"/>
      <c r="FO294" s="12"/>
      <c r="FP294" s="12"/>
      <c r="FQ294" s="12"/>
      <c r="FR294" s="12"/>
      <c r="FS294" s="12"/>
      <c r="FT294" s="12"/>
      <c r="FU294" s="12"/>
      <c r="FV294" s="12"/>
      <c r="FW294" s="12"/>
      <c r="FX294" s="12"/>
      <c r="FY294" s="12"/>
      <c r="FZ294" s="12"/>
      <c r="GA294" s="12"/>
      <c r="GB294" s="12"/>
      <c r="GC294" s="12"/>
      <c r="GD294" s="12"/>
      <c r="GE294" s="12"/>
      <c r="GF294" s="12"/>
      <c r="GG294" s="12"/>
      <c r="GH294" s="12"/>
      <c r="GI294" s="12"/>
    </row>
    <row r="295" spans="15:191" x14ac:dyDescent="0.2"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/>
      <c r="EU295" s="12"/>
      <c r="EV295" s="12"/>
      <c r="EW295" s="12"/>
      <c r="EX295" s="12"/>
      <c r="EY295" s="12"/>
      <c r="EZ295" s="12"/>
      <c r="FA295" s="12"/>
      <c r="FB295" s="12"/>
      <c r="FC295" s="12"/>
      <c r="FD295" s="12"/>
      <c r="FE295" s="12"/>
      <c r="FF295" s="12"/>
      <c r="FG295" s="12"/>
      <c r="FH295" s="12"/>
      <c r="FI295" s="12"/>
      <c r="FJ295" s="12"/>
      <c r="FK295" s="12"/>
      <c r="FL295" s="12"/>
      <c r="FM295" s="12"/>
      <c r="FN295" s="12"/>
      <c r="FO295" s="12"/>
      <c r="FP295" s="12"/>
      <c r="FQ295" s="12"/>
      <c r="FR295" s="12"/>
      <c r="FS295" s="12"/>
      <c r="FT295" s="12"/>
      <c r="FU295" s="12"/>
      <c r="FV295" s="12"/>
      <c r="FW295" s="12"/>
      <c r="FX295" s="12"/>
      <c r="FY295" s="12"/>
      <c r="FZ295" s="12"/>
      <c r="GA295" s="12"/>
      <c r="GB295" s="12"/>
      <c r="GC295" s="12"/>
      <c r="GD295" s="12"/>
      <c r="GE295" s="12"/>
      <c r="GF295" s="12"/>
      <c r="GG295" s="12"/>
      <c r="GH295" s="12"/>
      <c r="GI295" s="12"/>
    </row>
    <row r="296" spans="15:191" x14ac:dyDescent="0.2"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/>
      <c r="FF296" s="12"/>
      <c r="FG296" s="12"/>
      <c r="FH296" s="12"/>
      <c r="FI296" s="12"/>
      <c r="FJ296" s="12"/>
      <c r="FK296" s="12"/>
      <c r="FL296" s="12"/>
      <c r="FM296" s="12"/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  <c r="GE296" s="12"/>
      <c r="GF296" s="12"/>
      <c r="GG296" s="12"/>
      <c r="GH296" s="12"/>
      <c r="GI296" s="12"/>
    </row>
    <row r="297" spans="15:191" x14ac:dyDescent="0.2"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  <c r="ES297" s="12"/>
      <c r="ET297" s="12"/>
      <c r="EU297" s="12"/>
      <c r="EV297" s="12"/>
      <c r="EW297" s="12"/>
      <c r="EX297" s="12"/>
      <c r="EY297" s="12"/>
      <c r="EZ297" s="12"/>
      <c r="FA297" s="12"/>
      <c r="FB297" s="12"/>
      <c r="FC297" s="12"/>
      <c r="FD297" s="12"/>
      <c r="FE297" s="12"/>
      <c r="FF297" s="12"/>
      <c r="FG297" s="12"/>
      <c r="FH297" s="12"/>
      <c r="FI297" s="12"/>
      <c r="FJ297" s="12"/>
      <c r="FK297" s="12"/>
      <c r="FL297" s="12"/>
      <c r="FM297" s="12"/>
      <c r="FN297" s="12"/>
      <c r="FO297" s="12"/>
      <c r="FP297" s="12"/>
      <c r="FQ297" s="12"/>
      <c r="FR297" s="12"/>
      <c r="FS297" s="12"/>
      <c r="FT297" s="12"/>
      <c r="FU297" s="12"/>
      <c r="FV297" s="12"/>
      <c r="FW297" s="12"/>
      <c r="FX297" s="12"/>
      <c r="FY297" s="12"/>
      <c r="FZ297" s="12"/>
      <c r="GA297" s="12"/>
      <c r="GB297" s="12"/>
      <c r="GC297" s="12"/>
      <c r="GD297" s="12"/>
      <c r="GE297" s="12"/>
      <c r="GF297" s="12"/>
      <c r="GG297" s="12"/>
      <c r="GH297" s="12"/>
      <c r="GI297" s="12"/>
    </row>
    <row r="298" spans="15:191" x14ac:dyDescent="0.2"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  <c r="EV298" s="12"/>
      <c r="EW298" s="12"/>
      <c r="EX298" s="12"/>
      <c r="EY298" s="12"/>
      <c r="EZ298" s="12"/>
      <c r="FA298" s="12"/>
      <c r="FB298" s="12"/>
      <c r="FC298" s="12"/>
      <c r="FD298" s="12"/>
      <c r="FE298" s="12"/>
      <c r="FF298" s="12"/>
      <c r="FG298" s="12"/>
      <c r="FH298" s="12"/>
      <c r="FI298" s="12"/>
      <c r="FJ298" s="12"/>
      <c r="FK298" s="12"/>
      <c r="FL298" s="12"/>
      <c r="FM298" s="12"/>
      <c r="FN298" s="12"/>
      <c r="FO298" s="12"/>
      <c r="FP298" s="12"/>
      <c r="FQ298" s="12"/>
      <c r="FR298" s="12"/>
      <c r="FS298" s="12"/>
      <c r="FT298" s="12"/>
      <c r="FU298" s="12"/>
      <c r="FV298" s="12"/>
      <c r="FW298" s="12"/>
      <c r="FX298" s="12"/>
      <c r="FY298" s="12"/>
      <c r="FZ298" s="12"/>
      <c r="GA298" s="12"/>
      <c r="GB298" s="12"/>
      <c r="GC298" s="12"/>
      <c r="GD298" s="12"/>
      <c r="GE298" s="12"/>
      <c r="GF298" s="12"/>
      <c r="GG298" s="12"/>
      <c r="GH298" s="12"/>
      <c r="GI298" s="12"/>
    </row>
    <row r="299" spans="15:191" x14ac:dyDescent="0.2"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  <c r="EV299" s="12"/>
      <c r="EW299" s="12"/>
      <c r="EX299" s="12"/>
      <c r="EY299" s="12"/>
      <c r="EZ299" s="12"/>
      <c r="FA299" s="12"/>
      <c r="FB299" s="12"/>
      <c r="FC299" s="12"/>
      <c r="FD299" s="12"/>
      <c r="FE299" s="12"/>
      <c r="FF299" s="12"/>
      <c r="FG299" s="12"/>
      <c r="FH299" s="12"/>
      <c r="FI299" s="12"/>
      <c r="FJ299" s="12"/>
      <c r="FK299" s="12"/>
      <c r="FL299" s="12"/>
      <c r="FM299" s="12"/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  <c r="GE299" s="12"/>
      <c r="GF299" s="12"/>
      <c r="GG299" s="12"/>
      <c r="GH299" s="12"/>
      <c r="GI299" s="12"/>
    </row>
    <row r="300" spans="15:191" x14ac:dyDescent="0.2"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</row>
    <row r="301" spans="15:191" x14ac:dyDescent="0.2"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  <c r="GE301" s="12"/>
      <c r="GF301" s="12"/>
      <c r="GG301" s="12"/>
      <c r="GH301" s="12"/>
      <c r="GI301" s="12"/>
    </row>
    <row r="302" spans="15:191" x14ac:dyDescent="0.2"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  <c r="GE302" s="12"/>
      <c r="GF302" s="12"/>
      <c r="GG302" s="12"/>
      <c r="GH302" s="12"/>
      <c r="GI302" s="12"/>
    </row>
    <row r="303" spans="15:191" x14ac:dyDescent="0.2"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  <c r="GE303" s="12"/>
      <c r="GF303" s="12"/>
      <c r="GG303" s="12"/>
      <c r="GH303" s="12"/>
      <c r="GI303" s="12"/>
    </row>
    <row r="304" spans="15:191" x14ac:dyDescent="0.2"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/>
      <c r="FQ304" s="12"/>
      <c r="FR304" s="12"/>
      <c r="FS304" s="12"/>
      <c r="FT304" s="12"/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  <c r="GE304" s="12"/>
      <c r="GF304" s="12"/>
      <c r="GG304" s="12"/>
      <c r="GH304" s="12"/>
      <c r="GI304" s="12"/>
    </row>
    <row r="305" spans="15:191" x14ac:dyDescent="0.2"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</row>
    <row r="306" spans="15:191" x14ac:dyDescent="0.2"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  <c r="GE306" s="12"/>
      <c r="GF306" s="12"/>
      <c r="GG306" s="12"/>
      <c r="GH306" s="12"/>
      <c r="GI306" s="12"/>
    </row>
    <row r="307" spans="15:191" x14ac:dyDescent="0.2"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  <c r="GE307" s="12"/>
      <c r="GF307" s="12"/>
      <c r="GG307" s="12"/>
      <c r="GH307" s="12"/>
      <c r="GI307" s="12"/>
    </row>
    <row r="308" spans="15:191" x14ac:dyDescent="0.2"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  <c r="EV308" s="12"/>
      <c r="EW308" s="12"/>
      <c r="EX308" s="12"/>
      <c r="EY308" s="12"/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  <c r="GE308" s="12"/>
      <c r="GF308" s="12"/>
      <c r="GG308" s="12"/>
      <c r="GH308" s="12"/>
      <c r="GI308" s="12"/>
    </row>
    <row r="309" spans="15:191" x14ac:dyDescent="0.2"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/>
      <c r="EU309" s="12"/>
      <c r="EV309" s="12"/>
      <c r="EW309" s="12"/>
      <c r="EX309" s="12"/>
      <c r="EY309" s="12"/>
      <c r="EZ309" s="12"/>
      <c r="FA309" s="12"/>
      <c r="FB309" s="12"/>
      <c r="FC309" s="12"/>
      <c r="FD309" s="12"/>
      <c r="FE309" s="12"/>
      <c r="FF309" s="12"/>
      <c r="FG309" s="12"/>
      <c r="FH309" s="12"/>
      <c r="FI309" s="12"/>
      <c r="FJ309" s="12"/>
      <c r="FK309" s="12"/>
      <c r="FL309" s="12"/>
      <c r="FM309" s="12"/>
      <c r="FN309" s="12"/>
      <c r="FO309" s="12"/>
      <c r="FP309" s="12"/>
      <c r="FQ309" s="12"/>
      <c r="FR309" s="12"/>
      <c r="FS309" s="12"/>
      <c r="FT309" s="12"/>
      <c r="FU309" s="12"/>
      <c r="FV309" s="12"/>
      <c r="FW309" s="12"/>
      <c r="FX309" s="12"/>
      <c r="FY309" s="12"/>
      <c r="FZ309" s="12"/>
      <c r="GA309" s="12"/>
      <c r="GB309" s="12"/>
      <c r="GC309" s="12"/>
      <c r="GD309" s="12"/>
      <c r="GE309" s="12"/>
      <c r="GF309" s="12"/>
      <c r="GG309" s="12"/>
      <c r="GH309" s="12"/>
      <c r="GI309" s="12"/>
    </row>
    <row r="310" spans="15:191" x14ac:dyDescent="0.2"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</row>
    <row r="311" spans="15:191" x14ac:dyDescent="0.2"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  <c r="EV311" s="12"/>
      <c r="EW311" s="12"/>
      <c r="EX311" s="12"/>
      <c r="EY311" s="12"/>
      <c r="EZ311" s="12"/>
      <c r="FA311" s="12"/>
      <c r="FB311" s="12"/>
      <c r="FC311" s="12"/>
      <c r="FD311" s="12"/>
      <c r="FE311" s="12"/>
      <c r="FF311" s="12"/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  <c r="GE311" s="12"/>
      <c r="GF311" s="12"/>
      <c r="GG311" s="12"/>
      <c r="GH311" s="12"/>
      <c r="GI311" s="12"/>
    </row>
    <row r="312" spans="15:191" x14ac:dyDescent="0.2"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/>
      <c r="EU312" s="12"/>
      <c r="EV312" s="12"/>
      <c r="EW312" s="12"/>
      <c r="EX312" s="12"/>
      <c r="EY312" s="12"/>
      <c r="EZ312" s="12"/>
      <c r="FA312" s="12"/>
      <c r="FB312" s="12"/>
      <c r="FC312" s="12"/>
      <c r="FD312" s="12"/>
      <c r="FE312" s="12"/>
      <c r="FF312" s="12"/>
      <c r="FG312" s="12"/>
      <c r="FH312" s="12"/>
      <c r="FI312" s="12"/>
      <c r="FJ312" s="12"/>
      <c r="FK312" s="12"/>
      <c r="FL312" s="12"/>
      <c r="FM312" s="12"/>
      <c r="FN312" s="12"/>
      <c r="FO312" s="12"/>
      <c r="FP312" s="12"/>
      <c r="FQ312" s="12"/>
      <c r="FR312" s="12"/>
      <c r="FS312" s="12"/>
      <c r="FT312" s="12"/>
      <c r="FU312" s="12"/>
      <c r="FV312" s="12"/>
      <c r="FW312" s="12"/>
      <c r="FX312" s="12"/>
      <c r="FY312" s="12"/>
      <c r="FZ312" s="12"/>
      <c r="GA312" s="12"/>
      <c r="GB312" s="12"/>
      <c r="GC312" s="12"/>
      <c r="GD312" s="12"/>
      <c r="GE312" s="12"/>
      <c r="GF312" s="12"/>
      <c r="GG312" s="12"/>
      <c r="GH312" s="12"/>
      <c r="GI312" s="12"/>
    </row>
    <row r="313" spans="15:191" x14ac:dyDescent="0.2"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/>
      <c r="EU313" s="12"/>
      <c r="EV313" s="12"/>
      <c r="EW313" s="12"/>
      <c r="EX313" s="12"/>
      <c r="EY313" s="12"/>
      <c r="EZ313" s="12"/>
      <c r="FA313" s="12"/>
      <c r="FB313" s="12"/>
      <c r="FC313" s="12"/>
      <c r="FD313" s="12"/>
      <c r="FE313" s="12"/>
      <c r="FF313" s="12"/>
      <c r="FG313" s="12"/>
      <c r="FH313" s="12"/>
      <c r="FI313" s="12"/>
      <c r="FJ313" s="12"/>
      <c r="FK313" s="12"/>
      <c r="FL313" s="12"/>
      <c r="FM313" s="12"/>
      <c r="FN313" s="12"/>
      <c r="FO313" s="12"/>
      <c r="FP313" s="12"/>
      <c r="FQ313" s="12"/>
      <c r="FR313" s="12"/>
      <c r="FS313" s="12"/>
      <c r="FT313" s="12"/>
      <c r="FU313" s="12"/>
      <c r="FV313" s="12"/>
      <c r="FW313" s="12"/>
      <c r="FX313" s="12"/>
      <c r="FY313" s="12"/>
      <c r="FZ313" s="12"/>
      <c r="GA313" s="12"/>
      <c r="GB313" s="12"/>
      <c r="GC313" s="12"/>
      <c r="GD313" s="12"/>
      <c r="GE313" s="12"/>
      <c r="GF313" s="12"/>
      <c r="GG313" s="12"/>
      <c r="GH313" s="12"/>
      <c r="GI313" s="12"/>
    </row>
    <row r="314" spans="15:191" x14ac:dyDescent="0.2"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  <c r="GE314" s="12"/>
      <c r="GF314" s="12"/>
      <c r="GG314" s="12"/>
      <c r="GH314" s="12"/>
      <c r="GI314" s="12"/>
    </row>
    <row r="315" spans="15:191" x14ac:dyDescent="0.2"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/>
      <c r="EU315" s="12"/>
      <c r="EV315" s="12"/>
      <c r="EW315" s="12"/>
      <c r="EX315" s="12"/>
      <c r="EY315" s="12"/>
      <c r="EZ315" s="12"/>
      <c r="FA315" s="12"/>
      <c r="FB315" s="12"/>
      <c r="FC315" s="12"/>
      <c r="FD315" s="12"/>
      <c r="FE315" s="12"/>
      <c r="FF315" s="12"/>
      <c r="FG315" s="12"/>
      <c r="FH315" s="12"/>
      <c r="FI315" s="12"/>
      <c r="FJ315" s="12"/>
      <c r="FK315" s="12"/>
      <c r="FL315" s="12"/>
      <c r="FM315" s="12"/>
      <c r="FN315" s="12"/>
      <c r="FO315" s="12"/>
      <c r="FP315" s="12"/>
      <c r="FQ315" s="12"/>
      <c r="FR315" s="12"/>
      <c r="FS315" s="12"/>
      <c r="FT315" s="12"/>
      <c r="FU315" s="12"/>
      <c r="FV315" s="12"/>
      <c r="FW315" s="12"/>
      <c r="FX315" s="12"/>
      <c r="FY315" s="12"/>
      <c r="FZ315" s="12"/>
      <c r="GA315" s="12"/>
      <c r="GB315" s="12"/>
      <c r="GC315" s="12"/>
      <c r="GD315" s="12"/>
      <c r="GE315" s="12"/>
      <c r="GF315" s="12"/>
      <c r="GG315" s="12"/>
      <c r="GH315" s="12"/>
      <c r="GI315" s="12"/>
    </row>
    <row r="316" spans="15:191" x14ac:dyDescent="0.2"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  <c r="GE316" s="12"/>
      <c r="GF316" s="12"/>
      <c r="GG316" s="12"/>
      <c r="GH316" s="12"/>
      <c r="GI316" s="12"/>
    </row>
    <row r="317" spans="15:191" x14ac:dyDescent="0.2"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  <c r="GE317" s="12"/>
      <c r="GF317" s="12"/>
      <c r="GG317" s="12"/>
      <c r="GH317" s="12"/>
      <c r="GI317" s="12"/>
    </row>
    <row r="318" spans="15:191" x14ac:dyDescent="0.2"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  <c r="EV318" s="12"/>
      <c r="EW318" s="12"/>
      <c r="EX318" s="12"/>
      <c r="EY318" s="12"/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  <c r="GE318" s="12"/>
      <c r="GF318" s="12"/>
      <c r="GG318" s="12"/>
      <c r="GH318" s="12"/>
      <c r="GI318" s="12"/>
    </row>
    <row r="319" spans="15:191" x14ac:dyDescent="0.2"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  <c r="EV319" s="12"/>
      <c r="EW319" s="12"/>
      <c r="EX319" s="12"/>
      <c r="EY319" s="12"/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/>
      <c r="FQ319" s="12"/>
      <c r="FR319" s="12"/>
      <c r="FS319" s="12"/>
      <c r="FT319" s="12"/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  <c r="GE319" s="12"/>
      <c r="GF319" s="12"/>
      <c r="GG319" s="12"/>
      <c r="GH319" s="12"/>
      <c r="GI319" s="12"/>
    </row>
    <row r="320" spans="15:191" x14ac:dyDescent="0.2"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  <c r="GE320" s="12"/>
      <c r="GF320" s="12"/>
      <c r="GG320" s="12"/>
      <c r="GH320" s="12"/>
      <c r="GI320" s="12"/>
    </row>
    <row r="321" spans="15:191" x14ac:dyDescent="0.2"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  <c r="GE321" s="12"/>
      <c r="GF321" s="12"/>
      <c r="GG321" s="12"/>
      <c r="GH321" s="12"/>
      <c r="GI321" s="12"/>
    </row>
    <row r="322" spans="15:191" x14ac:dyDescent="0.2"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  <c r="GE322" s="12"/>
      <c r="GF322" s="12"/>
      <c r="GG322" s="12"/>
      <c r="GH322" s="12"/>
      <c r="GI322" s="12"/>
    </row>
    <row r="323" spans="15:191" x14ac:dyDescent="0.2"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  <c r="GE323" s="12"/>
      <c r="GF323" s="12"/>
      <c r="GG323" s="12"/>
      <c r="GH323" s="12"/>
      <c r="GI323" s="12"/>
    </row>
    <row r="324" spans="15:191" x14ac:dyDescent="0.2"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  <c r="GE324" s="12"/>
      <c r="GF324" s="12"/>
      <c r="GG324" s="12"/>
      <c r="GH324" s="12"/>
      <c r="GI324" s="12"/>
    </row>
    <row r="325" spans="15:191" x14ac:dyDescent="0.2"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  <c r="GE325" s="12"/>
      <c r="GF325" s="12"/>
      <c r="GG325" s="12"/>
      <c r="GH325" s="12"/>
      <c r="GI325" s="12"/>
    </row>
    <row r="326" spans="15:191" x14ac:dyDescent="0.2"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  <c r="GE326" s="12"/>
      <c r="GF326" s="12"/>
      <c r="GG326" s="12"/>
      <c r="GH326" s="12"/>
      <c r="GI326" s="12"/>
    </row>
    <row r="327" spans="15:191" x14ac:dyDescent="0.2"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  <c r="GE327" s="12"/>
      <c r="GF327" s="12"/>
      <c r="GG327" s="12"/>
      <c r="GH327" s="12"/>
      <c r="GI327" s="12"/>
    </row>
    <row r="328" spans="15:191" x14ac:dyDescent="0.2"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  <c r="GE328" s="12"/>
      <c r="GF328" s="12"/>
      <c r="GG328" s="12"/>
      <c r="GH328" s="12"/>
      <c r="GI328" s="12"/>
    </row>
    <row r="329" spans="15:191" x14ac:dyDescent="0.2"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/>
      <c r="GF329" s="12"/>
      <c r="GG329" s="12"/>
      <c r="GH329" s="12"/>
      <c r="GI329" s="12"/>
    </row>
    <row r="330" spans="15:191" x14ac:dyDescent="0.2"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  <c r="EV330" s="12"/>
      <c r="EW330" s="12"/>
      <c r="EX330" s="12"/>
      <c r="EY330" s="12"/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  <c r="GE330" s="12"/>
      <c r="GF330" s="12"/>
      <c r="GG330" s="12"/>
      <c r="GH330" s="12"/>
      <c r="GI330" s="12"/>
    </row>
    <row r="331" spans="15:191" x14ac:dyDescent="0.2"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  <c r="GE331" s="12"/>
      <c r="GF331" s="12"/>
      <c r="GG331" s="12"/>
      <c r="GH331" s="12"/>
      <c r="GI331" s="12"/>
    </row>
    <row r="332" spans="15:191" x14ac:dyDescent="0.2"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</row>
    <row r="333" spans="15:191" x14ac:dyDescent="0.2"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  <c r="GE333" s="12"/>
      <c r="GF333" s="12"/>
      <c r="GG333" s="12"/>
      <c r="GH333" s="12"/>
      <c r="GI333" s="12"/>
    </row>
    <row r="334" spans="15:191" x14ac:dyDescent="0.2"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  <c r="GE334" s="12"/>
      <c r="GF334" s="12"/>
      <c r="GG334" s="12"/>
      <c r="GH334" s="12"/>
      <c r="GI334" s="12"/>
    </row>
    <row r="335" spans="15:191" x14ac:dyDescent="0.2"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  <c r="GE335" s="12"/>
      <c r="GF335" s="12"/>
      <c r="GG335" s="12"/>
      <c r="GH335" s="12"/>
      <c r="GI335" s="12"/>
    </row>
  </sheetData>
  <mergeCells count="1">
    <mergeCell ref="A1:M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UTZWJRNMN37P-1071157593-4755</_dlc_DocId>
    <_dlc_DocIdUrl xmlns="3eb395c1-c26a-485a-a474-2edaaa77b21c">
      <Url>http://deps-mofe-pro.egc.gov.bn/_layouts/15/DocIdRedir.aspx?ID=UTZWJRNMN37P-1071157593-4755</Url>
      <Description>UTZWJRNMN37P-1071157593-4755</Description>
    </_dlc_DocIdUrl>
  </documentManagement>
</p:properties>
</file>

<file path=customXml/itemProps1.xml><?xml version="1.0" encoding="utf-8"?>
<ds:datastoreItem xmlns:ds="http://schemas.openxmlformats.org/officeDocument/2006/customXml" ds:itemID="{87EE7BD1-0166-4F9D-8832-FF45CE2D81A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1CF86BA-FC6C-4A25-8057-C98F8B47BB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3197CB-EAB5-4926-9B9D-63CAA1282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b395c1-c26a-485a-a474-2edaaa77b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E73200B-E68C-4242-8FDE-A55720E82247}">
  <ds:schemaRefs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3eb395c1-c26a-485a-a474-2edaaa77b21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2020-06-22T06:13:19Z</dcterms:created>
  <dcterms:modified xsi:type="dcterms:W3CDTF">2023-05-23T08:01:28Z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fd502010-3901-478b-9c94-f457aec23e59</vt:lpwstr>
  </property>
</Properties>
</file>